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irez\Documents\BOLETIN  ANUAL 2021\FORMULARIOS\"/>
    </mc:Choice>
  </mc:AlternateContent>
  <xr:revisionPtr revIDLastSave="0" documentId="13_ncr:1_{DF696C2A-8ACF-4818-AA2A-253619B10EA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Datos_Generales" sheetId="4" r:id="rId1"/>
    <sheet name="Ayuda" sheetId="5" r:id="rId2"/>
    <sheet name="C01" sheetId="6" r:id="rId3"/>
    <sheet name="C02" sheetId="7" r:id="rId4"/>
    <sheet name="C03" sheetId="8" r:id="rId5"/>
    <sheet name="C04" sheetId="9" r:id="rId6"/>
    <sheet name="C26" sheetId="10" r:id="rId7"/>
  </sheets>
  <externalReferences>
    <externalReference r:id="rId8"/>
  </externalReferences>
  <definedNames>
    <definedName name="acumulada" localSheetId="1" hidden="1">{#N/A,#N/A,FALSE,"Aging Summary";#N/A,#N/A,FALSE,"Ratio Analysis";#N/A,#N/A,FALSE,"Test 120 Day Accts";#N/A,#N/A,FALSE,"Tickmarks"}</definedName>
    <definedName name="acumulada" localSheetId="2" hidden="1">{#N/A,#N/A,FALSE,"Aging Summary";#N/A,#N/A,FALSE,"Ratio Analysis";#N/A,#N/A,FALSE,"Test 120 Day Accts";#N/A,#N/A,FALSE,"Tickmarks"}</definedName>
    <definedName name="acumulada" localSheetId="3" hidden="1">{#N/A,#N/A,FALSE,"Aging Summary";#N/A,#N/A,FALSE,"Ratio Analysis";#N/A,#N/A,FALSE,"Test 120 Day Accts";#N/A,#N/A,FALSE,"Tickmarks"}</definedName>
    <definedName name="acumulada" localSheetId="4" hidden="1">{#N/A,#N/A,FALSE,"Aging Summary";#N/A,#N/A,FALSE,"Ratio Analysis";#N/A,#N/A,FALSE,"Test 120 Day Accts";#N/A,#N/A,FALSE,"Tickmarks"}</definedName>
    <definedName name="acumulada" localSheetId="5" hidden="1">{#N/A,#N/A,FALSE,"Aging Summary";#N/A,#N/A,FALSE,"Ratio Analysis";#N/A,#N/A,FALSE,"Test 120 Day Accts";#N/A,#N/A,FALSE,"Tickmarks"}</definedName>
    <definedName name="acumulada" localSheetId="6" hidden="1">{#N/A,#N/A,FALSE,"Aging Summary";#N/A,#N/A,FALSE,"Ratio Analysis";#N/A,#N/A,FALSE,"Test 120 Day Accts";#N/A,#N/A,FALSE,"Tickmarks"}</definedName>
    <definedName name="acumulada" hidden="1">{#N/A,#N/A,FALSE,"Aging Summary";#N/A,#N/A,FALSE,"Ratio Analysis";#N/A,#N/A,FALSE,"Test 120 Day Accts";#N/A,#N/A,FALSE,"Tickmarks"}</definedName>
    <definedName name="acumulada2" localSheetId="1" hidden="1">{#N/A,#N/A,FALSE,"Aging Summary";#N/A,#N/A,FALSE,"Ratio Analysis";#N/A,#N/A,FALSE,"Test 120 Day Accts";#N/A,#N/A,FALSE,"Tickmarks"}</definedName>
    <definedName name="acumulada2" localSheetId="2" hidden="1">{#N/A,#N/A,FALSE,"Aging Summary";#N/A,#N/A,FALSE,"Ratio Analysis";#N/A,#N/A,FALSE,"Test 120 Day Accts";#N/A,#N/A,FALSE,"Tickmarks"}</definedName>
    <definedName name="acumulada2" localSheetId="3" hidden="1">{#N/A,#N/A,FALSE,"Aging Summary";#N/A,#N/A,FALSE,"Ratio Analysis";#N/A,#N/A,FALSE,"Test 120 Day Accts";#N/A,#N/A,FALSE,"Tickmarks"}</definedName>
    <definedName name="acumulada2" localSheetId="4" hidden="1">{#N/A,#N/A,FALSE,"Aging Summary";#N/A,#N/A,FALSE,"Ratio Analysis";#N/A,#N/A,FALSE,"Test 120 Day Accts";#N/A,#N/A,FALSE,"Tickmarks"}</definedName>
    <definedName name="acumulada2" localSheetId="5" hidden="1">{#N/A,#N/A,FALSE,"Aging Summary";#N/A,#N/A,FALSE,"Ratio Analysis";#N/A,#N/A,FALSE,"Test 120 Day Accts";#N/A,#N/A,FALSE,"Tickmarks"}</definedName>
    <definedName name="acumulada2" localSheetId="6" hidden="1">{#N/A,#N/A,FALSE,"Aging Summary";#N/A,#N/A,FALSE,"Ratio Analysis";#N/A,#N/A,FALSE,"Test 120 Day Accts";#N/A,#N/A,FALSE,"Tickmarks"}</definedName>
    <definedName name="acumulada2" hidden="1">{#N/A,#N/A,FALSE,"Aging Summary";#N/A,#N/A,FALSE,"Ratio Analysis";#N/A,#N/A,FALSE,"Test 120 Day Accts";#N/A,#N/A,FALSE,"Tickmarks"}</definedName>
    <definedName name="_xlnm.Print_Area" localSheetId="2">'C01'!$A$1:$P$84</definedName>
    <definedName name="_xlnm.Print_Area" localSheetId="3">'C02'!$A$1:$I$26</definedName>
    <definedName name="_xlnm.Print_Area" localSheetId="4">'C03'!$A$1:$F$28</definedName>
    <definedName name="_xlnm.Print_Area" localSheetId="5">'C04'!$A$1:$P$58</definedName>
    <definedName name="_xlnm.Print_Area" localSheetId="0">Datos_Generales!$A$1:$T$29</definedName>
    <definedName name="AS2DocOpenMode" hidden="1">"AS2DocumentEdit"</definedName>
    <definedName name="AS2NamedRange" hidden="1">2</definedName>
    <definedName name="EMPRESA">[1]Dbase!$B$2:$B$62</definedName>
    <definedName name="FOLIO">[1]Dbase!$A$2:$A$55</definedName>
    <definedName name="TextRefCopyRangeCount" hidden="1">21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Informe._.al._.Directorio._.DELSUR." localSheetId="1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localSheetId="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localSheetId="3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localSheetId="4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localSheetId="5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localSheetId="6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Z_A200ED48_075A_4845_8BED_0B93E03DB129_.wvu.PrintArea" localSheetId="6" hidden="1">#REF!</definedName>
    <definedName name="Z_A200ED48_075A_4845_8BED_0B93E03DB129_.wvu.PrintArea" hidden="1">#REF!</definedName>
    <definedName name="Z_BDBE1B22_CF6B_4274_9CD4_10708A8371A3_.wvu.Cols" localSheetId="6" hidden="1">#REF!</definedName>
    <definedName name="Z_BDBE1B22_CF6B_4274_9CD4_10708A8371A3_.wvu.Cols" hidden="1">#REF!</definedName>
    <definedName name="Z_BDBE1B22_CF6B_4274_9CD4_10708A8371A3_.wvu.FilterData" localSheetId="6" hidden="1">#REF!</definedName>
    <definedName name="Z_BDBE1B22_CF6B_4274_9CD4_10708A8371A3_.wvu.FilterData" hidden="1">#REF!</definedName>
    <definedName name="Z_BDBE1B22_CF6B_4274_9CD4_10708A8371A3_.wvu.PrintArea" localSheetId="6" hidden="1">#REF!</definedName>
    <definedName name="Z_BDBE1B22_CF6B_4274_9CD4_10708A8371A3_.wvu.PrintArea" hidden="1">#REF!</definedName>
    <definedName name="Z_BDBE1B22_CF6B_4274_9CD4_10708A8371A3_.wvu.Rows" localSheetId="6" hidden="1">#REF!,#REF!,#REF!,#REF!,#REF!,#REF!,#REF!,#REF!,#REF!,#REF!,#REF!,#REF!,#REF!,#REF!,#REF!,#REF!</definedName>
    <definedName name="Z_BDBE1B22_CF6B_4274_9CD4_10708A8371A3_.wvu.Rows" hidden="1">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0" l="1"/>
  <c r="D33" i="10"/>
  <c r="F32" i="10"/>
  <c r="F33" i="10" s="1"/>
  <c r="F31" i="10"/>
  <c r="F30" i="10"/>
  <c r="F29" i="10"/>
  <c r="F28" i="10"/>
  <c r="E24" i="10"/>
  <c r="D24" i="10"/>
  <c r="F23" i="10"/>
  <c r="F22" i="10"/>
  <c r="F21" i="10"/>
  <c r="F20" i="10"/>
  <c r="F19" i="10"/>
  <c r="F18" i="10"/>
  <c r="F24" i="10" s="1"/>
  <c r="F14" i="10"/>
  <c r="E14" i="10"/>
  <c r="D14" i="10"/>
  <c r="F13" i="10"/>
  <c r="F12" i="10"/>
  <c r="F11" i="10"/>
  <c r="F10" i="10"/>
  <c r="E6" i="10"/>
  <c r="D6" i="10"/>
  <c r="F5" i="10"/>
  <c r="F6" i="10" s="1"/>
  <c r="C2" i="10" s="1"/>
  <c r="F3" i="7" l="1"/>
  <c r="O81" i="6"/>
  <c r="N80" i="6"/>
  <c r="N83" i="6" s="1"/>
  <c r="M80" i="6"/>
  <c r="M83" i="6" s="1"/>
  <c r="L80" i="6"/>
  <c r="L83" i="6" s="1"/>
  <c r="K80" i="6"/>
  <c r="K83" i="6" s="1"/>
  <c r="J80" i="6"/>
  <c r="J83" i="6" s="1"/>
  <c r="I80" i="6"/>
  <c r="I83" i="6" s="1"/>
  <c r="H80" i="6"/>
  <c r="H83" i="6" s="1"/>
  <c r="G80" i="6"/>
  <c r="G83" i="6" s="1"/>
  <c r="F80" i="6"/>
  <c r="F83" i="6" s="1"/>
  <c r="E80" i="6"/>
  <c r="E83" i="6" s="1"/>
  <c r="D80" i="6"/>
  <c r="D83" i="6" s="1"/>
  <c r="C80" i="6"/>
  <c r="C83" i="6" s="1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59" i="6"/>
  <c r="O58" i="6"/>
  <c r="N56" i="6"/>
  <c r="M56" i="6"/>
  <c r="L56" i="6"/>
  <c r="K56" i="6"/>
  <c r="J56" i="6"/>
  <c r="I56" i="6"/>
  <c r="H56" i="6"/>
  <c r="G56" i="6"/>
  <c r="F56" i="6"/>
  <c r="E56" i="6"/>
  <c r="D56" i="6"/>
  <c r="C56" i="6"/>
  <c r="N55" i="6"/>
  <c r="M55" i="6"/>
  <c r="L55" i="6"/>
  <c r="K55" i="6"/>
  <c r="J55" i="6"/>
  <c r="I55" i="6"/>
  <c r="H55" i="6"/>
  <c r="G55" i="6"/>
  <c r="F55" i="6"/>
  <c r="E55" i="6"/>
  <c r="D55" i="6"/>
  <c r="C55" i="6"/>
  <c r="N52" i="6"/>
  <c r="M52" i="6"/>
  <c r="L52" i="6"/>
  <c r="K52" i="6"/>
  <c r="J52" i="6"/>
  <c r="I52" i="6"/>
  <c r="H52" i="6"/>
  <c r="G52" i="6"/>
  <c r="F52" i="6"/>
  <c r="E52" i="6"/>
  <c r="D52" i="6"/>
  <c r="C52" i="6"/>
  <c r="O51" i="6"/>
  <c r="O50" i="6"/>
  <c r="O52" i="6" s="1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O46" i="6"/>
  <c r="O45" i="6"/>
  <c r="N42" i="6"/>
  <c r="M42" i="6"/>
  <c r="L42" i="6"/>
  <c r="K42" i="6"/>
  <c r="J42" i="6"/>
  <c r="I42" i="6"/>
  <c r="H42" i="6"/>
  <c r="G42" i="6"/>
  <c r="F42" i="6"/>
  <c r="E42" i="6"/>
  <c r="D42" i="6"/>
  <c r="C42" i="6"/>
  <c r="O41" i="6"/>
  <c r="O40" i="6"/>
  <c r="O42" i="6" s="1"/>
  <c r="N37" i="6"/>
  <c r="M37" i="6"/>
  <c r="L37" i="6"/>
  <c r="K37" i="6"/>
  <c r="J37" i="6"/>
  <c r="I37" i="6"/>
  <c r="H37" i="6"/>
  <c r="G37" i="6"/>
  <c r="F37" i="6"/>
  <c r="E37" i="6"/>
  <c r="D37" i="6"/>
  <c r="C37" i="6"/>
  <c r="O36" i="6"/>
  <c r="O35" i="6"/>
  <c r="O37" i="6" s="1"/>
  <c r="N32" i="6"/>
  <c r="M32" i="6"/>
  <c r="L32" i="6"/>
  <c r="K32" i="6"/>
  <c r="J32" i="6"/>
  <c r="I32" i="6"/>
  <c r="H32" i="6"/>
  <c r="G32" i="6"/>
  <c r="F32" i="6"/>
  <c r="E32" i="6"/>
  <c r="D32" i="6"/>
  <c r="C32" i="6"/>
  <c r="O31" i="6"/>
  <c r="O30" i="6"/>
  <c r="N27" i="6"/>
  <c r="M27" i="6"/>
  <c r="L27" i="6"/>
  <c r="K27" i="6"/>
  <c r="J27" i="6"/>
  <c r="I27" i="6"/>
  <c r="H27" i="6"/>
  <c r="G27" i="6"/>
  <c r="F27" i="6"/>
  <c r="E27" i="6"/>
  <c r="D27" i="6"/>
  <c r="C27" i="6"/>
  <c r="O26" i="6"/>
  <c r="O25" i="6"/>
  <c r="O27" i="6" s="1"/>
  <c r="N22" i="6"/>
  <c r="M22" i="6"/>
  <c r="L22" i="6"/>
  <c r="K22" i="6"/>
  <c r="J22" i="6"/>
  <c r="I22" i="6"/>
  <c r="H22" i="6"/>
  <c r="G22" i="6"/>
  <c r="F22" i="6"/>
  <c r="E22" i="6"/>
  <c r="D22" i="6"/>
  <c r="C22" i="6"/>
  <c r="O21" i="6"/>
  <c r="O20" i="6"/>
  <c r="N17" i="6"/>
  <c r="M17" i="6"/>
  <c r="L17" i="6"/>
  <c r="K17" i="6"/>
  <c r="J17" i="6"/>
  <c r="I17" i="6"/>
  <c r="H17" i="6"/>
  <c r="G17" i="6"/>
  <c r="F17" i="6"/>
  <c r="E17" i="6"/>
  <c r="D17" i="6"/>
  <c r="C17" i="6"/>
  <c r="O16" i="6"/>
  <c r="O15" i="6"/>
  <c r="O17" i="6" s="1"/>
  <c r="N12" i="6"/>
  <c r="M12" i="6"/>
  <c r="L12" i="6"/>
  <c r="K12" i="6"/>
  <c r="J12" i="6"/>
  <c r="I12" i="6"/>
  <c r="H12" i="6"/>
  <c r="G12" i="6"/>
  <c r="F12" i="6"/>
  <c r="E12" i="6"/>
  <c r="D12" i="6"/>
  <c r="C12" i="6"/>
  <c r="O11" i="6"/>
  <c r="O10" i="6"/>
  <c r="N7" i="6"/>
  <c r="M7" i="6"/>
  <c r="L7" i="6"/>
  <c r="K7" i="6"/>
  <c r="J7" i="6"/>
  <c r="I7" i="6"/>
  <c r="H7" i="6"/>
  <c r="G7" i="6"/>
  <c r="F7" i="6"/>
  <c r="E7" i="6"/>
  <c r="D7" i="6"/>
  <c r="C7" i="6"/>
  <c r="O6" i="6"/>
  <c r="O5" i="6"/>
  <c r="O7" i="6" s="1"/>
  <c r="O12" i="6" l="1"/>
  <c r="E57" i="6"/>
  <c r="E61" i="6" s="1"/>
  <c r="I57" i="6"/>
  <c r="I61" i="6" s="1"/>
  <c r="M57" i="6"/>
  <c r="M61" i="6" s="1"/>
  <c r="F57" i="6"/>
  <c r="F61" i="6" s="1"/>
  <c r="J57" i="6"/>
  <c r="J61" i="6" s="1"/>
  <c r="N57" i="6"/>
  <c r="N61" i="6" s="1"/>
  <c r="D57" i="6"/>
  <c r="D61" i="6" s="1"/>
  <c r="H57" i="6"/>
  <c r="H61" i="6" s="1"/>
  <c r="L57" i="6"/>
  <c r="L61" i="6" s="1"/>
  <c r="O32" i="6"/>
  <c r="O80" i="6"/>
  <c r="O22" i="6"/>
  <c r="C57" i="6"/>
  <c r="C61" i="6" s="1"/>
  <c r="O61" i="6" s="1"/>
  <c r="G57" i="6"/>
  <c r="G61" i="6" s="1"/>
  <c r="K57" i="6"/>
  <c r="K61" i="6" s="1"/>
  <c r="O55" i="6"/>
  <c r="O56" i="6"/>
  <c r="O83" i="6"/>
  <c r="O57" i="6" l="1"/>
</calcChain>
</file>

<file path=xl/sharedStrings.xml><?xml version="1.0" encoding="utf-8"?>
<sst xmlns="http://schemas.openxmlformats.org/spreadsheetml/2006/main" count="426" uniqueCount="204">
  <si>
    <t>Datos Generales</t>
  </si>
  <si>
    <t>Índice</t>
  </si>
  <si>
    <t>Código</t>
  </si>
  <si>
    <t>Nombre</t>
  </si>
  <si>
    <t>*</t>
  </si>
  <si>
    <t>Empresa</t>
  </si>
  <si>
    <t>C01</t>
  </si>
  <si>
    <t>Cuadro de Generación de Energía Eléctrica por Planta</t>
  </si>
  <si>
    <t>Año</t>
  </si>
  <si>
    <t>C02</t>
  </si>
  <si>
    <t>Cuadro de Capacidad Instalada por Planta y Unidad</t>
  </si>
  <si>
    <t>Periodo</t>
  </si>
  <si>
    <r>
      <t>C03</t>
    </r>
    <r>
      <rPr>
        <b/>
        <vertAlign val="superscript"/>
        <sz val="10"/>
        <rFont val="Arial"/>
        <family val="2"/>
      </rPr>
      <t>/1</t>
    </r>
  </si>
  <si>
    <t>Cuadro de las Características Técnicas de las Centrales Hidroeléctricas</t>
  </si>
  <si>
    <r>
      <t>C04</t>
    </r>
    <r>
      <rPr>
        <b/>
        <vertAlign val="superscript"/>
        <sz val="10"/>
        <rFont val="Arial"/>
        <family val="2"/>
      </rPr>
      <t>/1</t>
    </r>
  </si>
  <si>
    <t>Cuadro de la Operación de los Embalses</t>
  </si>
  <si>
    <t>Contacto para Consultas</t>
  </si>
  <si>
    <t>Cargo</t>
  </si>
  <si>
    <t>Teléfono</t>
  </si>
  <si>
    <t>Celular</t>
  </si>
  <si>
    <t>Email</t>
  </si>
  <si>
    <t>Los datos Generales son los siguientes:
Empresa: Se espera el nombre abreviado de la empresa  por Ejemplo CEL, ORAZUL, etc.
Año: Es el año que corresponden las estadísticas.
Periodo: Semestral ó Anual.</t>
  </si>
  <si>
    <t xml:space="preserve">Datos de Contacto se requiere la siguiente información de carácter obligatoria para poder mostrar los formularios de carga de datos:
Nombre: Contacto para consulta de las estadísticas presentadas en el periodo.
Cargo: Cargo del contacto designado.
Teléfono: Teléfono de oficina, el campo celular no es obligatorio, en caso de solo contar con teléfono celular para el contacto, favor digitarlos en ambos campos teléfono y celular el mismo número.
Email correo electrónico de la persona de contacto.
</t>
  </si>
  <si>
    <t>AYUDA</t>
  </si>
  <si>
    <t>Términos</t>
  </si>
  <si>
    <t>Definición</t>
  </si>
  <si>
    <t>Planta</t>
  </si>
  <si>
    <t>Nombre de la Planta</t>
  </si>
  <si>
    <t>Generación bruta</t>
  </si>
  <si>
    <t>Generación Bruta de Energía Eléctrica</t>
  </si>
  <si>
    <t>Consumo propio</t>
  </si>
  <si>
    <t>Consumo de energía eléctrica de la planta.
En el caso de los Co-Generadores este solo se refiere a la energía que se consumo del proceso de generación no deberá de reportarse energía que no ha sido generada.</t>
  </si>
  <si>
    <t>Generación neta</t>
  </si>
  <si>
    <t>Energía neta para comercialización. Y es la diferencia entre la energía bruta - el consumo propio</t>
  </si>
  <si>
    <t>NOMBRE DE LA CENTRAL</t>
  </si>
  <si>
    <t>Nombre de la central</t>
  </si>
  <si>
    <t>TIPO DE RECURSO</t>
  </si>
  <si>
    <t>NÚMERO DE UNIDADES</t>
  </si>
  <si>
    <t xml:space="preserve">Detalle de  las unidades de que conforman la planta. 
Ejemplo:  Unidad 5
</t>
  </si>
  <si>
    <t>CAPACIDAD INSTALADA (MW)</t>
  </si>
  <si>
    <t>En este caso se reportarán los datos de placa de los Equipos. Para la Generación Fotovoltaica se reportarán la Capacidad de los Equipos A.C. , en los comentarios la cantidad de paneles y su capacidad vatios.</t>
  </si>
  <si>
    <t>CAPACIDAD INSTALADA TOTAL (MW)</t>
  </si>
  <si>
    <t>Es la suma de la capacidad de todas la unidades que conforman la planta</t>
  </si>
  <si>
    <t>CAPACIDAD DISPONIBLE TOTAL (MW)</t>
  </si>
  <si>
    <t>Es la capacidad disponible para generación.</t>
  </si>
  <si>
    <t>Generación de electricidad</t>
  </si>
  <si>
    <t>Unidades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</si>
  <si>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</si>
  <si>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</si>
  <si>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</si>
  <si>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</si>
  <si>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</si>
  <si>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</si>
  <si>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</si>
  <si>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</si>
  <si>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</si>
  <si>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</si>
  <si>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</si>
  <si>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</si>
  <si>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</si>
  <si>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 xml:space="preserve">Nombre de Planta : </t>
  </si>
  <si>
    <t>MWh</t>
  </si>
  <si>
    <t>Factor de utilización</t>
  </si>
  <si>
    <t>%</t>
  </si>
  <si>
    <t>Total Generación bruta</t>
  </si>
  <si>
    <t>Total Consumo propio</t>
  </si>
  <si>
    <t>Total Generación neta</t>
  </si>
  <si>
    <t>Importaciones de electricidad</t>
  </si>
  <si>
    <t>Compras en MRS</t>
  </si>
  <si>
    <t>Total de Energía</t>
  </si>
  <si>
    <t>Ventas de electricidad por cliente ó MRS</t>
  </si>
  <si>
    <t>MRS</t>
  </si>
  <si>
    <t>CAESS</t>
  </si>
  <si>
    <t>DELSUR</t>
  </si>
  <si>
    <t>CLESA</t>
  </si>
  <si>
    <t>EEO</t>
  </si>
  <si>
    <t>DEUSEM</t>
  </si>
  <si>
    <t>EDESAL</t>
  </si>
  <si>
    <t>BYD</t>
  </si>
  <si>
    <t>ABRUZZO</t>
  </si>
  <si>
    <t>TOTAL VENTAS</t>
  </si>
  <si>
    <t>Exportaciones de electricidad*</t>
  </si>
  <si>
    <t>Total de Energía Comercializada</t>
  </si>
  <si>
    <t>NOMBRE DE LA PLANTA</t>
  </si>
  <si>
    <t>OBSERVACIONES</t>
  </si>
  <si>
    <t>TRANSFORMADORES DE POTENCIA LOCALIZACION SUBESTACION/DEPARTAMENTO</t>
  </si>
  <si>
    <t>MARCA</t>
  </si>
  <si>
    <t>TENSIÓN NÓMINAL (KV)</t>
  </si>
  <si>
    <t>CAPACIDAD NÓMINAL (MVA)</t>
  </si>
  <si>
    <t>FASES</t>
  </si>
  <si>
    <t>IMPEDANCIA (%)</t>
  </si>
  <si>
    <t>NÚMERO DE SERIE</t>
  </si>
  <si>
    <t>TRANSFORMADORES AUXILIARES DE POTENCIA LOCALIZACION SUBESTACION/DEPARTAMENTO</t>
  </si>
  <si>
    <t>CARACTERISTICA</t>
  </si>
  <si>
    <t>UNIDADES</t>
  </si>
  <si>
    <t>GUAJOYO</t>
  </si>
  <si>
    <t>CERRON
GRANDE</t>
  </si>
  <si>
    <t>5 DE NOV</t>
  </si>
  <si>
    <t>15 DE SEP</t>
  </si>
  <si>
    <t>ELEVACION DEL EMBALSE</t>
  </si>
  <si>
    <t>msnm(1)</t>
  </si>
  <si>
    <t>Unidad</t>
  </si>
  <si>
    <t>POTENCIA INSTALADA</t>
  </si>
  <si>
    <t>MW</t>
  </si>
  <si>
    <t>ENERGÍA PROMEDIO ANUAL</t>
  </si>
  <si>
    <t>GWh ( 2 )</t>
  </si>
  <si>
    <t>ENERGÍA FIRME ANUAL</t>
  </si>
  <si>
    <t>GWh ( 3 )</t>
  </si>
  <si>
    <t>NIVEL DE OPERACION</t>
  </si>
  <si>
    <t>Máximo normal</t>
  </si>
  <si>
    <t>msnm</t>
  </si>
  <si>
    <t>Mínimo normal</t>
  </si>
  <si>
    <t>VOLUMEN DEL EMBALSE</t>
  </si>
  <si>
    <t xml:space="preserve">Máximo </t>
  </si>
  <si>
    <t xml:space="preserve">Mínimo </t>
  </si>
  <si>
    <t>DRENAJE DE LA CUENCA</t>
  </si>
  <si>
    <t>km</t>
  </si>
  <si>
    <t>VOLUMEN DE EXCAVACION</t>
  </si>
  <si>
    <t>VOLUMEN DE CONCRETO</t>
  </si>
  <si>
    <t>RELLENO</t>
  </si>
  <si>
    <t>AREA DEL EMBALSE</t>
  </si>
  <si>
    <t>CAUDAL DE DESCARGA</t>
  </si>
  <si>
    <t>A nivel máximo normal</t>
  </si>
  <si>
    <t>A nivel de sobrecarga</t>
  </si>
  <si>
    <t>1) Metros sobre el nivel del mar</t>
  </si>
  <si>
    <t>2) La energía disponible en condiciones promedio de caída y caudal</t>
  </si>
  <si>
    <t>3) La energía disponible en condiciones adversas de caída y caudal</t>
  </si>
  <si>
    <t>Item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</si>
  <si>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</si>
  <si>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</si>
  <si>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</si>
  <si>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</si>
  <si>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</si>
  <si>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</si>
  <si>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</si>
  <si>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</si>
  <si>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</si>
  <si>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</si>
  <si>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</si>
  <si>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</si>
  <si>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EMBALSE CERRON GRANDE</t>
  </si>
  <si>
    <t>NIVELES</t>
  </si>
  <si>
    <t>Nivel al final del mes</t>
  </si>
  <si>
    <t>DESCARGAS</t>
  </si>
  <si>
    <t>m3/Seg</t>
  </si>
  <si>
    <t>Compuertas</t>
  </si>
  <si>
    <t>Vertederos</t>
  </si>
  <si>
    <t xml:space="preserve">Filtración </t>
  </si>
  <si>
    <t>Descarga Total</t>
  </si>
  <si>
    <t>INFLUJOS</t>
  </si>
  <si>
    <t>Entradas</t>
  </si>
  <si>
    <t>Influjo Natural</t>
  </si>
  <si>
    <t>RENDIMIENTOS</t>
  </si>
  <si>
    <t>Rendimiento por Central</t>
  </si>
  <si>
    <t>m3/kWh</t>
  </si>
  <si>
    <t>EMBALSE 5 DE NOVIEMBRE</t>
  </si>
  <si>
    <t>EMBALSE 15 DE SEPTIEMBRE</t>
  </si>
  <si>
    <t>EMBALSE DE GUAJOYO</t>
  </si>
  <si>
    <t>Favor cualquier consulta, referirla a los correos: mramirez@siget.gob.sv</t>
  </si>
  <si>
    <t>Los datos adicionales de contacto alterno no son de carácter obligatorio.</t>
  </si>
  <si>
    <r>
      <t xml:space="preserve">Nota: </t>
    </r>
    <r>
      <rPr>
        <b/>
        <i/>
        <sz val="10"/>
        <rFont val="Arial"/>
        <family val="2"/>
      </rPr>
      <t>/1, solo aplica a centrales hidroeléctricas</t>
    </r>
  </si>
  <si>
    <r>
      <t xml:space="preserve">        </t>
    </r>
    <r>
      <rPr>
        <b/>
        <i/>
        <sz val="10"/>
        <rFont val="Arial"/>
        <family val="2"/>
      </rPr>
      <t xml:space="preserve"> (*) Son datos obligatorios</t>
    </r>
  </si>
  <si>
    <r>
      <t>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x10</t>
    </r>
    <r>
      <rPr>
        <vertAlign val="superscript"/>
        <sz val="9"/>
        <rFont val="Arial"/>
        <family val="2"/>
      </rPr>
      <t>6</t>
    </r>
  </si>
  <si>
    <r>
      <t>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>en miles</t>
    </r>
  </si>
  <si>
    <r>
      <t>km</t>
    </r>
    <r>
      <rPr>
        <vertAlign val="superscript"/>
        <sz val="9"/>
        <rFont val="Arial"/>
        <family val="2"/>
      </rPr>
      <t>2</t>
    </r>
  </si>
  <si>
    <r>
      <t>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/seg</t>
    </r>
  </si>
  <si>
    <t>Operaciónes  de la Empresa/Institución : 1</t>
  </si>
  <si>
    <t>Los tipos de recurso son : 
a) Fósil (bunker, gasolina, disel, GLP,etc). 
b) Geotérmico 
c) Hidráulico 
d) Fotovoltaico
e) Biogás
f) Biomasa
g) Eólico</t>
  </si>
  <si>
    <t>Indicadores de Género Empresas del Sector Electricidad, UT y ETESAL</t>
  </si>
  <si>
    <t>1- Cantidad de los trabajadores y trabajadoras en la Empresa / Institución.</t>
  </si>
  <si>
    <t>Hombres</t>
  </si>
  <si>
    <t>Mujeres</t>
  </si>
  <si>
    <t>Total</t>
  </si>
  <si>
    <t>Cantidad de Empleados permanentes</t>
  </si>
  <si>
    <t>1.T</t>
  </si>
  <si>
    <t>2- Cargos de los trabajadores (as)  en la empresa / Institución.</t>
  </si>
  <si>
    <t>Alta Dirección</t>
  </si>
  <si>
    <t>Gerencia</t>
  </si>
  <si>
    <t>Jefaturas</t>
  </si>
  <si>
    <t>Personal en General</t>
  </si>
  <si>
    <t>2.T</t>
  </si>
  <si>
    <t>3- Ingresos de los trabajadores y trabajadora en las Empresas / Instituciones.</t>
  </si>
  <si>
    <t xml:space="preserve"> 0 - 500</t>
  </si>
  <si>
    <t>501 - 1000</t>
  </si>
  <si>
    <t>1001 - 2000</t>
  </si>
  <si>
    <t>2001 - 4000</t>
  </si>
  <si>
    <t>4001 - 8000</t>
  </si>
  <si>
    <t>8000 o mas</t>
  </si>
  <si>
    <t>3.T</t>
  </si>
  <si>
    <t>4- Educacion de los trabajadores y trabajadora en las Empresas/Instituciones.</t>
  </si>
  <si>
    <t>Primaria</t>
  </si>
  <si>
    <t>Secundaria</t>
  </si>
  <si>
    <t>Bachillerato</t>
  </si>
  <si>
    <t>Pregrado</t>
  </si>
  <si>
    <t>Postgrado</t>
  </si>
  <si>
    <t>4.T</t>
  </si>
  <si>
    <t>Indicadores de Género Empresas del Sector Electricidad</t>
  </si>
  <si>
    <t>C26</t>
  </si>
  <si>
    <t>OBS</t>
  </si>
  <si>
    <r>
      <t xml:space="preserve">SOLO PARA LA </t>
    </r>
    <r>
      <rPr>
        <b/>
        <sz val="10"/>
        <rFont val="Arial"/>
        <family val="2"/>
      </rPr>
      <t>CEL</t>
    </r>
  </si>
  <si>
    <t>Cuadro 02: Capacidad Instalada por Planta y Unidad, año 2021</t>
  </si>
  <si>
    <t>Cuadro 03: Características Técnicas de las Centrales Hidroeléctricas,  año 2021</t>
  </si>
  <si>
    <t>Cuadro 04: Operación de los Embalses, año 2021</t>
  </si>
  <si>
    <t>Cuadro 01: Géneración Eléctrica,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</si>
</sst>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###\ \-\ ####"/>
    <numFmt numFmtId="166" formatCode="_(* #,##0_);_(* \(#,##0\);_(* &quot;-&quot;??_);_(@_)"/>
    <numFmt numFmtId="167" formatCode="_-* #,##0\ _€_-;\-* #,##0\ _€_-;_-* &quot;-&quot;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2"/>
      <name val="Times New Roman"/>
      <family val="1"/>
    </font>
    <font>
      <sz val="16"/>
      <name val="Aharoni"/>
      <charset val="177"/>
    </font>
    <font>
      <b/>
      <sz val="16"/>
      <name val="Aharoni"/>
      <charset val="177"/>
    </font>
    <font>
      <b/>
      <sz val="11"/>
      <name val="Arial"/>
      <family val="2"/>
    </font>
    <font>
      <sz val="12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theme="7" tint="0.7999816888943144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7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164" fontId="2" fillId="0" borderId="0" applyFont="0" applyFill="0" applyBorder="0" applyAlignment="0" applyProtection="0"/>
    <xf numFmtId="0" fontId="1" fillId="0" borderId="0"/>
  </cellStyleXfs>
  <cellXfs count="277">
    <xf numFmtId="0" fontId="0" fillId="0" borderId="0" xfId="0"/>
    <xf numFmtId="0" fontId="2" fillId="0" borderId="2" xfId="3" applyBorder="1"/>
    <xf numFmtId="0" fontId="2" fillId="0" borderId="0" xfId="3"/>
    <xf numFmtId="0" fontId="7" fillId="0" borderId="2" xfId="3" applyFont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9" fillId="0" borderId="2" xfId="3" applyFont="1" applyBorder="1" applyAlignment="1">
      <alignment horizontal="left" vertical="center"/>
    </xf>
    <xf numFmtId="0" fontId="2" fillId="0" borderId="0" xfId="1" applyFont="1"/>
    <xf numFmtId="0" fontId="11" fillId="2" borderId="0" xfId="1" applyFont="1" applyFill="1" applyAlignment="1">
      <alignment horizontal="center" vertical="center"/>
    </xf>
    <xf numFmtId="0" fontId="13" fillId="2" borderId="0" xfId="1" applyFont="1" applyFill="1"/>
    <xf numFmtId="0" fontId="2" fillId="0" borderId="0" xfId="1" applyFont="1" applyAlignment="1">
      <alignment horizontal="right"/>
    </xf>
    <xf numFmtId="0" fontId="4" fillId="0" borderId="0" xfId="1" applyFont="1"/>
    <xf numFmtId="0" fontId="2" fillId="0" borderId="1" xfId="1" applyFont="1" applyBorder="1" applyAlignment="1" applyProtection="1">
      <alignment horizontal="left"/>
      <protection locked="0"/>
    </xf>
    <xf numFmtId="0" fontId="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165" fontId="2" fillId="0" borderId="1" xfId="1" applyNumberFormat="1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2" fillId="0" borderId="1" xfId="1" applyFont="1" applyBorder="1" applyProtection="1">
      <protection locked="0"/>
    </xf>
    <xf numFmtId="165" fontId="2" fillId="0" borderId="1" xfId="1" applyNumberFormat="1" applyFont="1" applyBorder="1" applyProtection="1">
      <protection locked="0"/>
    </xf>
    <xf numFmtId="0" fontId="4" fillId="0" borderId="0" xfId="1" applyFont="1" applyProtection="1"/>
    <xf numFmtId="0" fontId="2" fillId="0" borderId="0" xfId="1" applyFont="1" applyAlignment="1" applyProtection="1">
      <alignment horizontal="left"/>
    </xf>
    <xf numFmtId="0" fontId="4" fillId="0" borderId="2" xfId="2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4" fillId="6" borderId="2" xfId="2" applyFont="1" applyFill="1" applyBorder="1" applyAlignment="1">
      <alignment vertical="center"/>
    </xf>
    <xf numFmtId="0" fontId="2" fillId="6" borderId="2" xfId="1" applyFont="1" applyFill="1" applyBorder="1" applyAlignment="1">
      <alignment vertical="center"/>
    </xf>
    <xf numFmtId="0" fontId="16" fillId="5" borderId="0" xfId="1" applyFont="1" applyFill="1"/>
    <xf numFmtId="0" fontId="16" fillId="3" borderId="2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164" fontId="14" fillId="3" borderId="4" xfId="1" applyNumberFormat="1" applyFont="1" applyFill="1" applyBorder="1" applyAlignment="1">
      <alignment horizontal="center" vertical="center"/>
    </xf>
    <xf numFmtId="164" fontId="14" fillId="3" borderId="5" xfId="1" applyNumberFormat="1" applyFont="1" applyFill="1" applyBorder="1" applyAlignment="1">
      <alignment horizontal="center" vertical="center"/>
    </xf>
    <xf numFmtId="0" fontId="16" fillId="5" borderId="0" xfId="1" applyFont="1" applyFill="1" applyAlignment="1">
      <alignment vertical="center"/>
    </xf>
    <xf numFmtId="0" fontId="14" fillId="4" borderId="3" xfId="1" applyFont="1" applyFill="1" applyBorder="1" applyAlignment="1"/>
    <xf numFmtId="0" fontId="2" fillId="4" borderId="4" xfId="1" applyFont="1" applyFill="1" applyBorder="1" applyAlignment="1"/>
    <xf numFmtId="164" fontId="2" fillId="4" borderId="4" xfId="1" applyNumberFormat="1" applyFont="1" applyFill="1" applyBorder="1" applyAlignment="1"/>
    <xf numFmtId="164" fontId="2" fillId="4" borderId="5" xfId="1" applyNumberFormat="1" applyFont="1" applyFill="1" applyBorder="1" applyAlignment="1"/>
    <xf numFmtId="0" fontId="16" fillId="0" borderId="3" xfId="1" applyFont="1" applyFill="1" applyBorder="1" applyAlignment="1"/>
    <xf numFmtId="0" fontId="16" fillId="0" borderId="5" xfId="1" applyFont="1" applyFill="1" applyBorder="1" applyAlignment="1">
      <alignment horizontal="center"/>
    </xf>
    <xf numFmtId="164" fontId="16" fillId="0" borderId="66" xfId="1" applyNumberFormat="1" applyFont="1" applyFill="1" applyBorder="1" applyProtection="1">
      <protection locked="0"/>
    </xf>
    <xf numFmtId="164" fontId="16" fillId="0" borderId="67" xfId="1" applyNumberFormat="1" applyFont="1" applyFill="1" applyBorder="1" applyProtection="1">
      <protection locked="0"/>
    </xf>
    <xf numFmtId="164" fontId="16" fillId="0" borderId="68" xfId="1" applyNumberFormat="1" applyFont="1" applyFill="1" applyBorder="1" applyProtection="1">
      <protection locked="0"/>
    </xf>
    <xf numFmtId="164" fontId="2" fillId="4" borderId="65" xfId="1" applyNumberFormat="1" applyFont="1" applyFill="1" applyBorder="1" applyAlignment="1"/>
    <xf numFmtId="164" fontId="11" fillId="4" borderId="56" xfId="1" applyNumberFormat="1" applyFont="1" applyFill="1" applyBorder="1" applyAlignment="1"/>
    <xf numFmtId="2" fontId="16" fillId="0" borderId="55" xfId="1" applyNumberFormat="1" applyFont="1" applyFill="1" applyBorder="1"/>
    <xf numFmtId="0" fontId="16" fillId="0" borderId="56" xfId="1" applyFont="1" applyFill="1" applyBorder="1" applyAlignment="1">
      <alignment horizontal="center"/>
    </xf>
    <xf numFmtId="164" fontId="16" fillId="0" borderId="57" xfId="1" applyNumberFormat="1" applyFont="1" applyFill="1" applyBorder="1" applyProtection="1">
      <protection locked="0"/>
    </xf>
    <xf numFmtId="164" fontId="16" fillId="0" borderId="58" xfId="1" applyNumberFormat="1" applyFont="1" applyFill="1" applyBorder="1" applyProtection="1">
      <protection locked="0"/>
    </xf>
    <xf numFmtId="164" fontId="16" fillId="0" borderId="59" xfId="1" applyNumberFormat="1" applyFont="1" applyFill="1" applyBorder="1" applyProtection="1">
      <protection locked="0"/>
    </xf>
    <xf numFmtId="2" fontId="16" fillId="0" borderId="7" xfId="1" applyNumberFormat="1" applyFont="1" applyFill="1" applyBorder="1"/>
    <xf numFmtId="0" fontId="16" fillId="0" borderId="8" xfId="1" applyFont="1" applyFill="1" applyBorder="1" applyAlignment="1">
      <alignment horizontal="center"/>
    </xf>
    <xf numFmtId="164" fontId="16" fillId="0" borderId="60" xfId="1" applyNumberFormat="1" applyFont="1" applyFill="1" applyBorder="1" applyProtection="1">
      <protection locked="0"/>
    </xf>
    <xf numFmtId="164" fontId="16" fillId="0" borderId="1" xfId="1" applyNumberFormat="1" applyFont="1" applyFill="1" applyBorder="1" applyProtection="1">
      <protection locked="0"/>
    </xf>
    <xf numFmtId="164" fontId="16" fillId="0" borderId="61" xfId="1" applyNumberFormat="1" applyFont="1" applyFill="1" applyBorder="1" applyProtection="1">
      <protection locked="0"/>
    </xf>
    <xf numFmtId="2" fontId="16" fillId="0" borderId="9" xfId="1" applyNumberFormat="1" applyFont="1" applyFill="1" applyBorder="1"/>
    <xf numFmtId="0" fontId="16" fillId="0" borderId="11" xfId="1" applyFont="1" applyFill="1" applyBorder="1" applyAlignment="1">
      <alignment horizontal="center"/>
    </xf>
    <xf numFmtId="164" fontId="16" fillId="0" borderId="62" xfId="1" applyNumberFormat="1" applyFont="1" applyFill="1" applyBorder="1" applyProtection="1">
      <protection locked="0"/>
    </xf>
    <xf numFmtId="164" fontId="16" fillId="0" borderId="63" xfId="1" applyNumberFormat="1" applyFont="1" applyFill="1" applyBorder="1" applyProtection="1">
      <protection locked="0"/>
    </xf>
    <xf numFmtId="164" fontId="16" fillId="0" borderId="64" xfId="1" applyNumberFormat="1" applyFont="1" applyFill="1" applyBorder="1" applyProtection="1">
      <protection locked="0"/>
    </xf>
    <xf numFmtId="164" fontId="2" fillId="4" borderId="10" xfId="1" applyNumberFormat="1" applyFont="1" applyFill="1" applyBorder="1" applyAlignment="1"/>
    <xf numFmtId="164" fontId="2" fillId="4" borderId="11" xfId="1" applyNumberFormat="1" applyFont="1" applyFill="1" applyBorder="1" applyAlignment="1"/>
    <xf numFmtId="164" fontId="16" fillId="0" borderId="14" xfId="1" applyNumberFormat="1" applyFont="1" applyFill="1" applyBorder="1" applyProtection="1">
      <protection locked="0"/>
    </xf>
    <xf numFmtId="164" fontId="16" fillId="0" borderId="15" xfId="1" applyNumberFormat="1" applyFont="1" applyFill="1" applyBorder="1" applyProtection="1">
      <protection locked="0"/>
    </xf>
    <xf numFmtId="164" fontId="16" fillId="0" borderId="16" xfId="1" applyNumberFormat="1" applyFont="1" applyFill="1" applyBorder="1" applyProtection="1">
      <protection locked="0"/>
    </xf>
    <xf numFmtId="164" fontId="16" fillId="0" borderId="21" xfId="1" applyNumberFormat="1" applyFont="1" applyFill="1" applyBorder="1" applyProtection="1">
      <protection locked="0"/>
    </xf>
    <xf numFmtId="164" fontId="16" fillId="0" borderId="22" xfId="1" applyNumberFormat="1" applyFont="1" applyFill="1" applyBorder="1" applyProtection="1">
      <protection locked="0"/>
    </xf>
    <xf numFmtId="164" fontId="16" fillId="0" borderId="23" xfId="1" applyNumberFormat="1" applyFont="1" applyFill="1" applyBorder="1" applyProtection="1">
      <protection locked="0"/>
    </xf>
    <xf numFmtId="0" fontId="14" fillId="0" borderId="3" xfId="1" applyFont="1" applyFill="1" applyBorder="1" applyAlignment="1"/>
    <xf numFmtId="164" fontId="11" fillId="4" borderId="5" xfId="1" applyNumberFormat="1" applyFont="1" applyFill="1" applyBorder="1" applyAlignment="1"/>
    <xf numFmtId="164" fontId="16" fillId="0" borderId="18" xfId="1" applyNumberFormat="1" applyFont="1" applyFill="1" applyBorder="1" applyProtection="1">
      <protection locked="0"/>
    </xf>
    <xf numFmtId="164" fontId="16" fillId="0" borderId="19" xfId="1" applyNumberFormat="1" applyFont="1" applyFill="1" applyBorder="1" applyProtection="1">
      <protection locked="0"/>
    </xf>
    <xf numFmtId="164" fontId="16" fillId="0" borderId="20" xfId="1" applyNumberFormat="1" applyFont="1" applyFill="1" applyBorder="1" applyProtection="1">
      <protection locked="0"/>
    </xf>
    <xf numFmtId="2" fontId="16" fillId="0" borderId="3" xfId="1" applyNumberFormat="1" applyFont="1" applyFill="1" applyBorder="1"/>
    <xf numFmtId="164" fontId="16" fillId="5" borderId="0" xfId="1" applyNumberFormat="1" applyFont="1" applyFill="1"/>
    <xf numFmtId="0" fontId="16" fillId="5" borderId="0" xfId="5" applyFont="1" applyFill="1" applyBorder="1" applyAlignment="1">
      <alignment vertical="center"/>
    </xf>
    <xf numFmtId="0" fontId="14" fillId="3" borderId="2" xfId="1" applyFont="1" applyFill="1" applyBorder="1" applyAlignment="1">
      <alignment horizontal="center" vertical="top"/>
    </xf>
    <xf numFmtId="0" fontId="14" fillId="3" borderId="2" xfId="1" applyFont="1" applyFill="1" applyBorder="1" applyAlignment="1">
      <alignment horizontal="center" vertical="top" wrapText="1"/>
    </xf>
    <xf numFmtId="0" fontId="16" fillId="5" borderId="0" xfId="5" applyFont="1" applyFill="1" applyBorder="1" applyAlignment="1">
      <alignment horizontal="center" vertical="center" wrapText="1"/>
    </xf>
    <xf numFmtId="0" fontId="16" fillId="5" borderId="55" xfId="5" applyFont="1" applyFill="1" applyBorder="1" applyAlignment="1" applyProtection="1">
      <alignment vertical="center"/>
    </xf>
    <xf numFmtId="0" fontId="16" fillId="5" borderId="56" xfId="5" applyFont="1" applyFill="1" applyBorder="1" applyAlignment="1" applyProtection="1">
      <alignment vertical="center"/>
    </xf>
    <xf numFmtId="164" fontId="16" fillId="0" borderId="57" xfId="6" applyNumberFormat="1" applyFont="1" applyFill="1" applyBorder="1" applyAlignment="1" applyProtection="1">
      <alignment vertical="center"/>
      <protection locked="0"/>
    </xf>
    <xf numFmtId="164" fontId="16" fillId="0" borderId="58" xfId="6" applyNumberFormat="1" applyFont="1" applyFill="1" applyBorder="1" applyAlignment="1" applyProtection="1">
      <alignment vertical="center"/>
      <protection locked="0"/>
    </xf>
    <xf numFmtId="164" fontId="16" fillId="0" borderId="59" xfId="6" applyNumberFormat="1" applyFont="1" applyFill="1" applyBorder="1" applyAlignment="1" applyProtection="1">
      <alignment vertical="center"/>
      <protection locked="0"/>
    </xf>
    <xf numFmtId="0" fontId="16" fillId="5" borderId="7" xfId="5" applyFont="1" applyFill="1" applyBorder="1" applyAlignment="1" applyProtection="1">
      <alignment vertical="center"/>
    </xf>
    <xf numFmtId="0" fontId="16" fillId="5" borderId="8" xfId="5" applyFont="1" applyFill="1" applyBorder="1" applyAlignment="1">
      <alignment vertical="center"/>
    </xf>
    <xf numFmtId="164" fontId="16" fillId="0" borderId="60" xfId="6" applyNumberFormat="1" applyFont="1" applyFill="1" applyBorder="1" applyAlignment="1" applyProtection="1">
      <alignment vertical="center"/>
      <protection locked="0"/>
    </xf>
    <xf numFmtId="164" fontId="16" fillId="0" borderId="1" xfId="6" applyNumberFormat="1" applyFont="1" applyFill="1" applyBorder="1" applyAlignment="1" applyProtection="1">
      <alignment vertical="center"/>
      <protection locked="0"/>
    </xf>
    <xf numFmtId="164" fontId="16" fillId="0" borderId="61" xfId="6" applyNumberFormat="1" applyFont="1" applyFill="1" applyBorder="1" applyAlignment="1" applyProtection="1">
      <alignment vertical="center"/>
      <protection locked="0"/>
    </xf>
    <xf numFmtId="0" fontId="16" fillId="5" borderId="8" xfId="5" applyFont="1" applyFill="1" applyBorder="1" applyAlignment="1" applyProtection="1">
      <alignment vertical="center"/>
    </xf>
    <xf numFmtId="0" fontId="16" fillId="5" borderId="9" xfId="5" applyFont="1" applyFill="1" applyBorder="1" applyAlignment="1" applyProtection="1">
      <alignment vertical="center"/>
    </xf>
    <xf numFmtId="0" fontId="16" fillId="5" borderId="11" xfId="5" applyFont="1" applyFill="1" applyBorder="1" applyAlignment="1" applyProtection="1">
      <alignment vertical="center"/>
    </xf>
    <xf numFmtId="164" fontId="16" fillId="0" borderId="62" xfId="6" applyNumberFormat="1" applyFont="1" applyFill="1" applyBorder="1" applyAlignment="1" applyProtection="1">
      <alignment vertical="center"/>
      <protection locked="0"/>
    </xf>
    <xf numFmtId="164" fontId="16" fillId="0" borderId="63" xfId="6" applyNumberFormat="1" applyFont="1" applyFill="1" applyBorder="1" applyAlignment="1" applyProtection="1">
      <alignment vertical="center"/>
      <protection locked="0"/>
    </xf>
    <xf numFmtId="164" fontId="16" fillId="0" borderId="64" xfId="6" applyNumberFormat="1" applyFont="1" applyFill="1" applyBorder="1" applyAlignment="1" applyProtection="1">
      <alignment vertical="center"/>
      <protection locked="0"/>
    </xf>
    <xf numFmtId="0" fontId="16" fillId="5" borderId="3" xfId="5" applyFont="1" applyFill="1" applyBorder="1" applyAlignment="1" applyProtection="1">
      <alignment vertical="center"/>
    </xf>
    <xf numFmtId="0" fontId="16" fillId="5" borderId="4" xfId="5" applyFont="1" applyFill="1" applyBorder="1" applyAlignment="1" applyProtection="1">
      <alignment vertical="center"/>
    </xf>
    <xf numFmtId="164" fontId="16" fillId="0" borderId="0" xfId="6" applyNumberFormat="1" applyFont="1" applyFill="1" applyBorder="1" applyAlignment="1" applyProtection="1">
      <alignment vertical="center"/>
    </xf>
    <xf numFmtId="164" fontId="16" fillId="0" borderId="8" xfId="6" applyNumberFormat="1" applyFont="1" applyFill="1" applyBorder="1" applyAlignment="1" applyProtection="1">
      <alignment vertical="center"/>
    </xf>
    <xf numFmtId="0" fontId="16" fillId="5" borderId="65" xfId="5" applyFont="1" applyFill="1" applyBorder="1" applyAlignment="1" applyProtection="1">
      <alignment vertical="center"/>
    </xf>
    <xf numFmtId="0" fontId="16" fillId="5" borderId="6" xfId="5" applyFont="1" applyFill="1" applyBorder="1" applyAlignment="1" applyProtection="1">
      <alignment vertical="center"/>
    </xf>
    <xf numFmtId="0" fontId="16" fillId="5" borderId="17" xfId="5" applyFont="1" applyFill="1" applyBorder="1" applyAlignment="1" applyProtection="1">
      <alignment vertical="center"/>
    </xf>
    <xf numFmtId="0" fontId="16" fillId="5" borderId="0" xfId="5" applyFont="1" applyFill="1" applyBorder="1" applyAlignment="1" applyProtection="1">
      <alignment vertical="center"/>
    </xf>
    <xf numFmtId="0" fontId="18" fillId="5" borderId="0" xfId="5" applyFont="1" applyFill="1" applyBorder="1" applyAlignment="1">
      <alignment vertical="center"/>
    </xf>
    <xf numFmtId="0" fontId="20" fillId="0" borderId="0" xfId="1" applyFont="1"/>
    <xf numFmtId="0" fontId="9" fillId="3" borderId="27" xfId="1" applyFont="1" applyFill="1" applyBorder="1" applyAlignment="1">
      <alignment horizontal="left" vertical="top" wrapText="1"/>
    </xf>
    <xf numFmtId="0" fontId="9" fillId="3" borderId="28" xfId="1" applyFont="1" applyFill="1" applyBorder="1" applyAlignment="1">
      <alignment horizontal="center" vertical="top" wrapText="1"/>
    </xf>
    <xf numFmtId="0" fontId="9" fillId="3" borderId="31" xfId="1" applyFont="1" applyFill="1" applyBorder="1" applyAlignment="1">
      <alignment horizontal="center" vertical="top" wrapText="1"/>
    </xf>
    <xf numFmtId="0" fontId="20" fillId="4" borderId="32" xfId="1" applyFont="1" applyFill="1" applyBorder="1" applyAlignment="1" applyProtection="1">
      <alignment vertical="center"/>
      <protection locked="0"/>
    </xf>
    <xf numFmtId="0" fontId="20" fillId="4" borderId="33" xfId="1" applyFont="1" applyFill="1" applyBorder="1" applyAlignment="1" applyProtection="1">
      <alignment horizontal="center" vertical="center"/>
      <protection locked="0"/>
    </xf>
    <xf numFmtId="0" fontId="20" fillId="4" borderId="37" xfId="1" applyFont="1" applyFill="1" applyBorder="1" applyAlignment="1" applyProtection="1">
      <alignment vertical="center"/>
      <protection locked="0"/>
    </xf>
    <xf numFmtId="0" fontId="20" fillId="4" borderId="38" xfId="1" applyFont="1" applyFill="1" applyBorder="1" applyAlignment="1" applyProtection="1">
      <alignment vertical="center"/>
      <protection locked="0"/>
    </xf>
    <xf numFmtId="0" fontId="20" fillId="4" borderId="13" xfId="1" applyFont="1" applyFill="1" applyBorder="1" applyAlignment="1" applyProtection="1">
      <alignment horizontal="center" vertical="center"/>
      <protection locked="0"/>
    </xf>
    <xf numFmtId="0" fontId="20" fillId="4" borderId="42" xfId="1" applyFont="1" applyFill="1" applyBorder="1" applyAlignment="1" applyProtection="1">
      <alignment vertical="center"/>
      <protection locked="0"/>
    </xf>
    <xf numFmtId="166" fontId="20" fillId="4" borderId="38" xfId="1" applyNumberFormat="1" applyFont="1" applyFill="1" applyBorder="1" applyAlignment="1" applyProtection="1">
      <alignment vertical="center"/>
      <protection locked="0"/>
    </xf>
    <xf numFmtId="166" fontId="20" fillId="4" borderId="13" xfId="1" applyNumberFormat="1" applyFont="1" applyFill="1" applyBorder="1" applyAlignment="1" applyProtection="1">
      <alignment horizontal="center" vertical="center"/>
      <protection locked="0"/>
    </xf>
    <xf numFmtId="2" fontId="20" fillId="4" borderId="13" xfId="1" applyNumberFormat="1" applyFont="1" applyFill="1" applyBorder="1" applyAlignment="1" applyProtection="1">
      <alignment horizontal="center" vertical="center"/>
      <protection locked="0"/>
    </xf>
    <xf numFmtId="166" fontId="20" fillId="4" borderId="42" xfId="1" applyNumberFormat="1" applyFont="1" applyFill="1" applyBorder="1" applyAlignment="1" applyProtection="1">
      <alignment vertical="center"/>
      <protection locked="0"/>
    </xf>
    <xf numFmtId="0" fontId="20" fillId="4" borderId="43" xfId="1" applyFont="1" applyFill="1" applyBorder="1" applyAlignment="1" applyProtection="1">
      <alignment vertical="center"/>
      <protection locked="0"/>
    </xf>
    <xf numFmtId="0" fontId="20" fillId="4" borderId="44" xfId="1" applyFont="1" applyFill="1" applyBorder="1" applyAlignment="1" applyProtection="1">
      <alignment horizontal="center" vertical="center"/>
      <protection locked="0"/>
    </xf>
    <xf numFmtId="0" fontId="20" fillId="4" borderId="48" xfId="1" applyFont="1" applyFill="1" applyBorder="1" applyAlignment="1" applyProtection="1">
      <alignment vertical="center"/>
      <protection locked="0"/>
    </xf>
    <xf numFmtId="0" fontId="20" fillId="4" borderId="49" xfId="1" applyFont="1" applyFill="1" applyBorder="1" applyAlignment="1" applyProtection="1">
      <alignment horizontal="left" vertical="center"/>
      <protection locked="0"/>
    </xf>
    <xf numFmtId="0" fontId="20" fillId="4" borderId="50" xfId="1" applyFont="1" applyFill="1" applyBorder="1" applyAlignment="1" applyProtection="1">
      <alignment horizontal="center" vertical="center"/>
      <protection locked="0"/>
    </xf>
    <xf numFmtId="164" fontId="20" fillId="4" borderId="50" xfId="6" applyFont="1" applyFill="1" applyBorder="1" applyAlignment="1" applyProtection="1">
      <alignment horizontal="center" vertical="center"/>
      <protection locked="0"/>
    </xf>
    <xf numFmtId="164" fontId="20" fillId="4" borderId="51" xfId="6" applyFont="1" applyFill="1" applyBorder="1" applyAlignment="1" applyProtection="1">
      <alignment horizontal="center" vertical="center"/>
      <protection locked="0"/>
    </xf>
    <xf numFmtId="0" fontId="20" fillId="4" borderId="38" xfId="1" applyFont="1" applyFill="1" applyBorder="1" applyAlignment="1" applyProtection="1">
      <alignment horizontal="left" vertical="center"/>
      <protection locked="0"/>
    </xf>
    <xf numFmtId="164" fontId="20" fillId="4" borderId="13" xfId="6" applyFont="1" applyFill="1" applyBorder="1" applyAlignment="1" applyProtection="1">
      <alignment horizontal="center" vertical="center"/>
      <protection locked="0"/>
    </xf>
    <xf numFmtId="164" fontId="20" fillId="4" borderId="42" xfId="6" applyFont="1" applyFill="1" applyBorder="1" applyAlignment="1" applyProtection="1">
      <alignment horizontal="center" vertical="center"/>
      <protection locked="0"/>
    </xf>
    <xf numFmtId="0" fontId="20" fillId="4" borderId="43" xfId="1" applyFont="1" applyFill="1" applyBorder="1" applyAlignment="1" applyProtection="1">
      <alignment horizontal="left" vertical="center"/>
      <protection locked="0"/>
    </xf>
    <xf numFmtId="164" fontId="20" fillId="4" borderId="44" xfId="6" applyFont="1" applyFill="1" applyBorder="1" applyAlignment="1" applyProtection="1">
      <alignment horizontal="center" vertical="center"/>
      <protection locked="0"/>
    </xf>
    <xf numFmtId="164" fontId="20" fillId="4" borderId="48" xfId="6" applyFont="1" applyFill="1" applyBorder="1" applyAlignment="1" applyProtection="1">
      <alignment horizontal="center" vertical="center"/>
      <protection locked="0"/>
    </xf>
    <xf numFmtId="0" fontId="20" fillId="4" borderId="49" xfId="1" applyFont="1" applyFill="1" applyBorder="1" applyAlignment="1" applyProtection="1">
      <alignment horizontal="center" vertical="center"/>
      <protection locked="0"/>
    </xf>
    <xf numFmtId="0" fontId="20" fillId="4" borderId="51" xfId="1" applyFont="1" applyFill="1" applyBorder="1" applyAlignment="1" applyProtection="1">
      <alignment horizontal="center" vertical="center"/>
      <protection locked="0"/>
    </xf>
    <xf numFmtId="0" fontId="20" fillId="4" borderId="38" xfId="1" applyFont="1" applyFill="1" applyBorder="1" applyAlignment="1" applyProtection="1">
      <alignment horizontal="center" vertical="center"/>
      <protection locked="0"/>
    </xf>
    <xf numFmtId="0" fontId="20" fillId="4" borderId="42" xfId="1" applyFont="1" applyFill="1" applyBorder="1" applyAlignment="1" applyProtection="1">
      <alignment horizontal="center" vertical="center"/>
      <protection locked="0"/>
    </xf>
    <xf numFmtId="0" fontId="20" fillId="4" borderId="52" xfId="1" applyFont="1" applyFill="1" applyBorder="1" applyAlignment="1" applyProtection="1">
      <alignment horizontal="center" vertical="center"/>
      <protection locked="0"/>
    </xf>
    <xf numFmtId="0" fontId="20" fillId="4" borderId="53" xfId="1" applyFont="1" applyFill="1" applyBorder="1" applyAlignment="1" applyProtection="1">
      <alignment horizontal="center" vertical="center"/>
      <protection locked="0"/>
    </xf>
    <xf numFmtId="0" fontId="20" fillId="4" borderId="54" xfId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left"/>
    </xf>
    <xf numFmtId="0" fontId="20" fillId="0" borderId="0" xfId="1" applyFont="1" applyAlignment="1">
      <alignment horizontal="center"/>
    </xf>
    <xf numFmtId="0" fontId="20" fillId="5" borderId="0" xfId="1" applyFont="1" applyFill="1" applyAlignment="1">
      <alignment horizontal="left"/>
    </xf>
    <xf numFmtId="0" fontId="2" fillId="4" borderId="0" xfId="4" applyFont="1" applyFill="1"/>
    <xf numFmtId="0" fontId="4" fillId="4" borderId="0" xfId="4" applyFont="1" applyFill="1" applyAlignment="1">
      <alignment horizontal="left"/>
    </xf>
    <xf numFmtId="0" fontId="4" fillId="4" borderId="0" xfId="4" applyFont="1" applyFill="1" applyBorder="1" applyAlignment="1">
      <alignment horizontal="left"/>
    </xf>
    <xf numFmtId="164" fontId="2" fillId="4" borderId="0" xfId="6" applyFont="1" applyFill="1" applyBorder="1" applyAlignment="1">
      <alignment horizontal="left"/>
    </xf>
    <xf numFmtId="0" fontId="4" fillId="4" borderId="2" xfId="4" applyFont="1" applyFill="1" applyBorder="1" applyAlignment="1">
      <alignment horizontal="left" vertical="center" wrapText="1"/>
    </xf>
    <xf numFmtId="164" fontId="4" fillId="4" borderId="2" xfId="6" applyFont="1" applyFill="1" applyBorder="1" applyAlignment="1">
      <alignment horizontal="center" vertical="center" wrapText="1"/>
    </xf>
    <xf numFmtId="0" fontId="2" fillId="4" borderId="7" xfId="4" applyFont="1" applyFill="1" applyBorder="1" applyAlignment="1">
      <alignment horizontal="left"/>
    </xf>
    <xf numFmtId="0" fontId="2" fillId="4" borderId="0" xfId="4" applyFont="1" applyFill="1" applyBorder="1" applyAlignment="1">
      <alignment horizontal="center"/>
    </xf>
    <xf numFmtId="164" fontId="2" fillId="4" borderId="1" xfId="6" applyFont="1" applyFill="1" applyBorder="1" applyAlignment="1" applyProtection="1">
      <alignment horizontal="center"/>
      <protection locked="0"/>
    </xf>
    <xf numFmtId="164" fontId="4" fillId="4" borderId="8" xfId="6" applyFont="1" applyFill="1" applyBorder="1" applyAlignment="1">
      <alignment horizontal="center"/>
    </xf>
    <xf numFmtId="0" fontId="4" fillId="4" borderId="7" xfId="4" applyFont="1" applyFill="1" applyBorder="1" applyAlignment="1">
      <alignment horizontal="left"/>
    </xf>
    <xf numFmtId="164" fontId="4" fillId="4" borderId="0" xfId="6" applyFont="1" applyFill="1" applyBorder="1" applyAlignment="1">
      <alignment horizontal="center"/>
    </xf>
    <xf numFmtId="164" fontId="4" fillId="4" borderId="8" xfId="6" applyFont="1" applyFill="1" applyBorder="1"/>
    <xf numFmtId="0" fontId="4" fillId="4" borderId="9" xfId="4" applyFont="1" applyFill="1" applyBorder="1" applyAlignment="1">
      <alignment horizontal="left"/>
    </xf>
    <xf numFmtId="0" fontId="2" fillId="4" borderId="10" xfId="4" applyFont="1" applyFill="1" applyBorder="1" applyAlignment="1">
      <alignment horizontal="center"/>
    </xf>
    <xf numFmtId="164" fontId="4" fillId="4" borderId="10" xfId="6" applyFont="1" applyFill="1" applyBorder="1" applyAlignment="1">
      <alignment horizontal="center"/>
    </xf>
    <xf numFmtId="164" fontId="4" fillId="4" borderId="11" xfId="6" applyFont="1" applyFill="1" applyBorder="1"/>
    <xf numFmtId="164" fontId="2" fillId="4" borderId="0" xfId="6" applyFont="1" applyFill="1"/>
    <xf numFmtId="164" fontId="2" fillId="4" borderId="11" xfId="6" applyFont="1" applyFill="1" applyBorder="1" applyAlignment="1">
      <alignment horizontal="center"/>
    </xf>
    <xf numFmtId="0" fontId="4" fillId="4" borderId="0" xfId="4" applyFont="1" applyFill="1" applyBorder="1" applyAlignment="1" applyProtection="1">
      <alignment horizontal="left"/>
    </xf>
    <xf numFmtId="0" fontId="4" fillId="4" borderId="2" xfId="4" applyFont="1" applyFill="1" applyBorder="1" applyAlignment="1" applyProtection="1">
      <alignment horizontal="center"/>
    </xf>
    <xf numFmtId="164" fontId="4" fillId="4" borderId="2" xfId="6" applyFont="1" applyFill="1" applyBorder="1" applyAlignment="1" applyProtection="1">
      <alignment horizontal="center"/>
    </xf>
    <xf numFmtId="0" fontId="4" fillId="4" borderId="0" xfId="4" applyFont="1" applyFill="1" applyBorder="1" applyAlignment="1">
      <alignment horizontal="left" vertical="center" wrapText="1"/>
    </xf>
    <xf numFmtId="0" fontId="2" fillId="4" borderId="0" xfId="4" applyFont="1" applyFill="1" applyBorder="1" applyAlignment="1">
      <alignment horizontal="center" vertical="center"/>
    </xf>
    <xf numFmtId="164" fontId="2" fillId="4" borderId="12" xfId="6" applyFont="1" applyFill="1" applyBorder="1" applyAlignment="1" applyProtection="1">
      <alignment horizontal="center" vertical="center"/>
      <protection locked="0"/>
    </xf>
    <xf numFmtId="164" fontId="2" fillId="4" borderId="0" xfId="6" applyFont="1" applyFill="1" applyBorder="1" applyAlignment="1">
      <alignment vertical="center"/>
    </xf>
    <xf numFmtId="164" fontId="2" fillId="4" borderId="13" xfId="6" applyFont="1" applyFill="1" applyBorder="1" applyAlignment="1" applyProtection="1">
      <alignment horizontal="center" vertical="center"/>
      <protection locked="0"/>
    </xf>
    <xf numFmtId="0" fontId="4" fillId="4" borderId="10" xfId="4" applyFont="1" applyFill="1" applyBorder="1" applyAlignment="1">
      <alignment horizontal="center" vertical="center"/>
    </xf>
    <xf numFmtId="164" fontId="2" fillId="4" borderId="10" xfId="6" applyFont="1" applyFill="1" applyBorder="1" applyAlignment="1">
      <alignment horizontal="center" vertical="center"/>
    </xf>
    <xf numFmtId="164" fontId="2" fillId="4" borderId="10" xfId="6" applyFont="1" applyFill="1" applyBorder="1" applyAlignment="1">
      <alignment vertical="center"/>
    </xf>
    <xf numFmtId="0" fontId="4" fillId="4" borderId="2" xfId="4" applyFont="1" applyFill="1" applyBorder="1" applyAlignment="1">
      <alignment horizontal="center" vertical="center"/>
    </xf>
    <xf numFmtId="164" fontId="4" fillId="4" borderId="2" xfId="6" applyFont="1" applyFill="1" applyBorder="1" applyAlignment="1">
      <alignment horizontal="center" vertical="center"/>
    </xf>
    <xf numFmtId="164" fontId="4" fillId="4" borderId="2" xfId="6" applyFont="1" applyFill="1" applyBorder="1" applyAlignment="1">
      <alignment vertical="center"/>
    </xf>
    <xf numFmtId="164" fontId="2" fillId="4" borderId="10" xfId="6" applyFont="1" applyFill="1" applyBorder="1"/>
    <xf numFmtId="164" fontId="2" fillId="4" borderId="4" xfId="6" applyFont="1" applyFill="1" applyBorder="1" applyAlignment="1">
      <alignment horizontal="center"/>
    </xf>
    <xf numFmtId="0" fontId="2" fillId="4" borderId="0" xfId="4" applyFont="1" applyFill="1" applyBorder="1"/>
    <xf numFmtId="0" fontId="2" fillId="4" borderId="2" xfId="4" applyFont="1" applyFill="1" applyBorder="1" applyAlignment="1">
      <alignment horizontal="left"/>
    </xf>
    <xf numFmtId="0" fontId="2" fillId="4" borderId="14" xfId="4" applyFont="1" applyFill="1" applyBorder="1" applyAlignment="1">
      <alignment horizontal="center"/>
    </xf>
    <xf numFmtId="164" fontId="2" fillId="4" borderId="15" xfId="6" applyFont="1" applyFill="1" applyBorder="1" applyAlignment="1" applyProtection="1">
      <alignment horizontal="center"/>
      <protection locked="0"/>
    </xf>
    <xf numFmtId="164" fontId="2" fillId="4" borderId="16" xfId="6" applyFont="1" applyFill="1" applyBorder="1" applyAlignment="1" applyProtection="1">
      <alignment horizontal="center"/>
      <protection locked="0"/>
    </xf>
    <xf numFmtId="164" fontId="2" fillId="4" borderId="17" xfId="6" applyFont="1" applyFill="1" applyBorder="1"/>
    <xf numFmtId="0" fontId="2" fillId="4" borderId="18" xfId="4" applyFont="1" applyFill="1" applyBorder="1" applyAlignment="1">
      <alignment horizontal="center"/>
    </xf>
    <xf numFmtId="164" fontId="2" fillId="4" borderId="19" xfId="6" applyFont="1" applyFill="1" applyBorder="1" applyAlignment="1" applyProtection="1">
      <alignment horizontal="center"/>
      <protection locked="0"/>
    </xf>
    <xf numFmtId="164" fontId="2" fillId="4" borderId="20" xfId="6" applyFont="1" applyFill="1" applyBorder="1" applyAlignment="1" applyProtection="1">
      <alignment horizontal="center"/>
      <protection locked="0"/>
    </xf>
    <xf numFmtId="164" fontId="2" fillId="4" borderId="2" xfId="6" applyFont="1" applyFill="1" applyBorder="1"/>
    <xf numFmtId="164" fontId="2" fillId="4" borderId="19" xfId="6" applyFont="1" applyFill="1" applyBorder="1" applyProtection="1">
      <protection locked="0"/>
    </xf>
    <xf numFmtId="164" fontId="2" fillId="4" borderId="20" xfId="6" applyFont="1" applyFill="1" applyBorder="1" applyProtection="1">
      <protection locked="0"/>
    </xf>
    <xf numFmtId="0" fontId="2" fillId="4" borderId="2" xfId="4" applyFont="1" applyFill="1" applyBorder="1" applyAlignment="1" applyProtection="1">
      <alignment horizontal="left"/>
      <protection locked="0"/>
    </xf>
    <xf numFmtId="0" fontId="2" fillId="4" borderId="0" xfId="4" applyFont="1" applyFill="1" applyAlignment="1">
      <alignment vertical="center"/>
    </xf>
    <xf numFmtId="0" fontId="2" fillId="4" borderId="21" xfId="4" applyFont="1" applyFill="1" applyBorder="1" applyAlignment="1">
      <alignment horizontal="center"/>
    </xf>
    <xf numFmtId="164" fontId="2" fillId="4" borderId="22" xfId="6" applyFont="1" applyFill="1" applyBorder="1" applyAlignment="1" applyProtection="1">
      <alignment horizontal="center"/>
      <protection locked="0"/>
    </xf>
    <xf numFmtId="164" fontId="2" fillId="4" borderId="23" xfId="6" applyFont="1" applyFill="1" applyBorder="1" applyAlignment="1" applyProtection="1">
      <alignment horizontal="center"/>
      <protection locked="0"/>
    </xf>
    <xf numFmtId="0" fontId="4" fillId="4" borderId="2" xfId="4" applyFont="1" applyFill="1" applyBorder="1" applyAlignment="1">
      <alignment horizontal="left" vertical="center"/>
    </xf>
    <xf numFmtId="0" fontId="4" fillId="4" borderId="0" xfId="4" applyFont="1" applyFill="1"/>
    <xf numFmtId="164" fontId="2" fillId="4" borderId="24" xfId="6" applyFont="1" applyFill="1" applyBorder="1" applyAlignment="1" applyProtection="1">
      <alignment horizontal="center" vertical="center"/>
      <protection locked="0"/>
    </xf>
    <xf numFmtId="164" fontId="2" fillId="4" borderId="25" xfId="6" applyFont="1" applyFill="1" applyBorder="1" applyAlignment="1" applyProtection="1">
      <alignment horizontal="center" vertical="center"/>
      <protection locked="0"/>
    </xf>
    <xf numFmtId="164" fontId="2" fillId="4" borderId="2" xfId="6" applyFont="1" applyFill="1" applyBorder="1" applyAlignment="1">
      <alignment vertical="center"/>
    </xf>
    <xf numFmtId="164" fontId="2" fillId="4" borderId="0" xfId="6" applyFont="1" applyFill="1" applyAlignment="1">
      <alignment horizontal="center"/>
    </xf>
    <xf numFmtId="164" fontId="4" fillId="4" borderId="2" xfId="6" applyFont="1" applyFill="1" applyBorder="1" applyAlignment="1">
      <alignment horizontal="center"/>
    </xf>
    <xf numFmtId="164" fontId="4" fillId="4" borderId="2" xfId="6" applyFont="1" applyFill="1" applyBorder="1"/>
    <xf numFmtId="164" fontId="2" fillId="4" borderId="0" xfId="6" applyFont="1" applyFill="1" applyBorder="1" applyAlignment="1">
      <alignment horizontal="center"/>
    </xf>
    <xf numFmtId="164" fontId="2" fillId="4" borderId="0" xfId="6" applyFont="1" applyFill="1" applyAlignment="1">
      <alignment horizontal="right"/>
    </xf>
    <xf numFmtId="0" fontId="11" fillId="2" borderId="0" xfId="1" applyFont="1" applyFill="1" applyAlignment="1">
      <alignment horizontal="left" vertical="center"/>
    </xf>
    <xf numFmtId="0" fontId="2" fillId="0" borderId="0" xfId="3" applyAlignment="1">
      <alignment horizontal="center"/>
    </xf>
    <xf numFmtId="0" fontId="23" fillId="0" borderId="0" xfId="3" applyFont="1"/>
    <xf numFmtId="0" fontId="2" fillId="0" borderId="0" xfId="3" applyProtection="1"/>
    <xf numFmtId="0" fontId="24" fillId="8" borderId="2" xfId="3" applyFont="1" applyFill="1" applyBorder="1"/>
    <xf numFmtId="0" fontId="24" fillId="8" borderId="2" xfId="3" applyFont="1" applyFill="1" applyBorder="1" applyAlignment="1">
      <alignment horizontal="center"/>
    </xf>
    <xf numFmtId="0" fontId="24" fillId="8" borderId="2" xfId="3" applyFont="1" applyFill="1" applyBorder="1" applyAlignment="1" applyProtection="1">
      <alignment horizontal="center"/>
    </xf>
    <xf numFmtId="0" fontId="25" fillId="0" borderId="69" xfId="3" applyFont="1" applyBorder="1"/>
    <xf numFmtId="167" fontId="25" fillId="0" borderId="69" xfId="3" applyNumberFormat="1" applyFont="1" applyBorder="1" applyProtection="1">
      <protection locked="0"/>
    </xf>
    <xf numFmtId="167" fontId="25" fillId="0" borderId="69" xfId="3" applyNumberFormat="1" applyFont="1" applyBorder="1" applyProtection="1"/>
    <xf numFmtId="0" fontId="2" fillId="0" borderId="0" xfId="3" applyAlignment="1">
      <alignment horizontal="center" vertical="center"/>
    </xf>
    <xf numFmtId="0" fontId="2" fillId="0" borderId="0" xfId="3" applyAlignment="1">
      <alignment vertical="center"/>
    </xf>
    <xf numFmtId="0" fontId="26" fillId="8" borderId="2" xfId="3" applyFont="1" applyFill="1" applyBorder="1" applyAlignment="1">
      <alignment vertical="center"/>
    </xf>
    <xf numFmtId="167" fontId="26" fillId="8" borderId="2" xfId="3" applyNumberFormat="1" applyFont="1" applyFill="1" applyBorder="1" applyAlignment="1">
      <alignment vertical="center"/>
    </xf>
    <xf numFmtId="167" fontId="26" fillId="8" borderId="2" xfId="3" applyNumberFormat="1" applyFont="1" applyFill="1" applyBorder="1" applyAlignment="1" applyProtection="1">
      <alignment vertical="center"/>
    </xf>
    <xf numFmtId="0" fontId="2" fillId="0" borderId="0" xfId="3" applyFill="1" applyBorder="1"/>
    <xf numFmtId="0" fontId="2" fillId="0" borderId="0" xfId="3" applyBorder="1"/>
    <xf numFmtId="0" fontId="2" fillId="0" borderId="0" xfId="3" applyBorder="1" applyProtection="1"/>
    <xf numFmtId="0" fontId="23" fillId="0" borderId="0" xfId="3" applyFont="1" applyFill="1" applyBorder="1"/>
    <xf numFmtId="0" fontId="24" fillId="8" borderId="2" xfId="3" applyFont="1" applyFill="1" applyBorder="1" applyAlignment="1">
      <alignment vertical="center"/>
    </xf>
    <xf numFmtId="0" fontId="24" fillId="8" borderId="2" xfId="3" applyFont="1" applyFill="1" applyBorder="1" applyAlignment="1">
      <alignment horizontal="center" vertical="center"/>
    </xf>
    <xf numFmtId="0" fontId="24" fillId="8" borderId="2" xfId="3" applyFont="1" applyFill="1" applyBorder="1" applyAlignment="1" applyProtection="1">
      <alignment horizontal="center" vertical="center"/>
    </xf>
    <xf numFmtId="0" fontId="23" fillId="0" borderId="0" xfId="3" applyFont="1" applyFill="1" applyBorder="1" applyProtection="1"/>
    <xf numFmtId="0" fontId="25" fillId="0" borderId="69" xfId="3" applyFont="1" applyBorder="1" applyAlignment="1">
      <alignment horizontal="left"/>
    </xf>
    <xf numFmtId="0" fontId="23" fillId="0" borderId="0" xfId="3" applyFont="1" applyProtection="1"/>
    <xf numFmtId="0" fontId="2" fillId="0" borderId="7" xfId="3" applyBorder="1"/>
    <xf numFmtId="164" fontId="2" fillId="0" borderId="69" xfId="3" applyNumberFormat="1" applyBorder="1" applyProtection="1"/>
    <xf numFmtId="0" fontId="2" fillId="0" borderId="69" xfId="3" applyBorder="1" applyAlignment="1">
      <alignment horizontal="left"/>
    </xf>
    <xf numFmtId="164" fontId="2" fillId="0" borderId="69" xfId="3" applyNumberFormat="1" applyBorder="1" applyAlignment="1" applyProtection="1">
      <alignment horizontal="left"/>
    </xf>
    <xf numFmtId="164" fontId="26" fillId="8" borderId="2" xfId="3" applyNumberFormat="1" applyFont="1" applyFill="1" applyBorder="1" applyAlignment="1">
      <alignment vertical="center"/>
    </xf>
    <xf numFmtId="164" fontId="26" fillId="8" borderId="2" xfId="3" applyNumberFormat="1" applyFont="1" applyFill="1" applyBorder="1" applyAlignment="1" applyProtection="1">
      <alignment vertical="center"/>
    </xf>
    <xf numFmtId="0" fontId="22" fillId="0" borderId="0" xfId="3" applyFont="1" applyAlignment="1">
      <alignment horizontal="center"/>
    </xf>
    <xf numFmtId="0" fontId="22" fillId="0" borderId="0" xfId="3" applyFont="1"/>
    <xf numFmtId="0" fontId="2" fillId="0" borderId="3" xfId="1" applyFont="1" applyBorder="1" applyAlignment="1">
      <alignment vertical="center"/>
    </xf>
    <xf numFmtId="0" fontId="2" fillId="6" borderId="3" xfId="1" applyFont="1" applyFill="1" applyBorder="1" applyAlignment="1">
      <alignment vertical="center"/>
    </xf>
    <xf numFmtId="0" fontId="2" fillId="0" borderId="2" xfId="1" applyFont="1" applyBorder="1"/>
    <xf numFmtId="0" fontId="14" fillId="0" borderId="2" xfId="1" applyFont="1" applyBorder="1" applyAlignment="1">
      <alignment vertical="center"/>
    </xf>
    <xf numFmtId="0" fontId="12" fillId="2" borderId="0" xfId="1" applyFont="1" applyFill="1" applyAlignment="1">
      <alignment horizontal="center"/>
    </xf>
    <xf numFmtId="0" fontId="10" fillId="0" borderId="2" xfId="3" applyFont="1" applyBorder="1" applyAlignment="1">
      <alignment horizontal="left" vertical="top" wrapText="1"/>
    </xf>
    <xf numFmtId="0" fontId="2" fillId="0" borderId="2" xfId="3" applyFont="1" applyBorder="1" applyAlignment="1">
      <alignment horizontal="left" vertical="top" wrapText="1"/>
    </xf>
    <xf numFmtId="0" fontId="2" fillId="0" borderId="2" xfId="3" applyFont="1" applyBorder="1" applyAlignment="1">
      <alignment horizontal="left" vertical="top"/>
    </xf>
    <xf numFmtId="0" fontId="2" fillId="0" borderId="2" xfId="3" applyBorder="1" applyAlignment="1">
      <alignment horizontal="left" vertical="top"/>
    </xf>
    <xf numFmtId="0" fontId="2" fillId="0" borderId="2" xfId="3" applyFont="1" applyBorder="1" applyAlignment="1">
      <alignment horizontal="left" vertical="center" wrapText="1"/>
    </xf>
    <xf numFmtId="0" fontId="2" fillId="0" borderId="2" xfId="3" applyBorder="1" applyAlignment="1">
      <alignment horizontal="left" vertical="center" wrapText="1"/>
    </xf>
    <xf numFmtId="0" fontId="2" fillId="0" borderId="2" xfId="3" applyFont="1" applyBorder="1" applyAlignment="1">
      <alignment horizontal="left" vertical="center"/>
    </xf>
    <xf numFmtId="0" fontId="2" fillId="0" borderId="2" xfId="3" applyBorder="1" applyAlignment="1">
      <alignment horizontal="left" vertical="center"/>
    </xf>
    <xf numFmtId="0" fontId="8" fillId="3" borderId="3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/>
    </xf>
    <xf numFmtId="0" fontId="10" fillId="0" borderId="2" xfId="3" applyFont="1" applyBorder="1" applyAlignment="1">
      <alignment horizontal="left" vertical="center" wrapText="1"/>
    </xf>
    <xf numFmtId="0" fontId="4" fillId="4" borderId="3" xfId="4" applyFont="1" applyFill="1" applyBorder="1" applyAlignment="1">
      <alignment horizontal="left"/>
    </xf>
    <xf numFmtId="0" fontId="4" fillId="4" borderId="4" xfId="4" applyFont="1" applyFill="1" applyBorder="1" applyAlignment="1">
      <alignment horizontal="left"/>
    </xf>
    <xf numFmtId="0" fontId="4" fillId="4" borderId="5" xfId="4" applyFont="1" applyFill="1" applyBorder="1" applyAlignment="1">
      <alignment horizontal="left"/>
    </xf>
    <xf numFmtId="0" fontId="4" fillId="4" borderId="0" xfId="4" applyFont="1" applyFill="1" applyAlignment="1">
      <alignment horizontal="center"/>
    </xf>
    <xf numFmtId="0" fontId="4" fillId="4" borderId="6" xfId="4" applyFont="1" applyFill="1" applyBorder="1" applyAlignment="1">
      <alignment horizontal="left"/>
    </xf>
    <xf numFmtId="0" fontId="20" fillId="4" borderId="39" xfId="1" applyFont="1" applyFill="1" applyBorder="1" applyAlignment="1" applyProtection="1">
      <alignment horizontal="center" vertical="center"/>
      <protection locked="0"/>
    </xf>
    <xf numFmtId="0" fontId="20" fillId="4" borderId="40" xfId="1" applyFont="1" applyFill="1" applyBorder="1" applyAlignment="1" applyProtection="1">
      <alignment horizontal="center" vertical="center"/>
      <protection locked="0"/>
    </xf>
    <xf numFmtId="0" fontId="20" fillId="4" borderId="45" xfId="1" applyFont="1" applyFill="1" applyBorder="1" applyAlignment="1" applyProtection="1">
      <alignment horizontal="center" vertical="center"/>
      <protection locked="0"/>
    </xf>
    <xf numFmtId="0" fontId="20" fillId="4" borderId="46" xfId="1" applyFont="1" applyFill="1" applyBorder="1" applyAlignment="1" applyProtection="1">
      <alignment horizontal="center" vertical="center"/>
      <protection locked="0"/>
    </xf>
    <xf numFmtId="0" fontId="19" fillId="0" borderId="26" xfId="1" applyFont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top" wrapText="1"/>
    </xf>
    <xf numFmtId="0" fontId="9" fillId="3" borderId="30" xfId="1" applyFont="1" applyFill="1" applyBorder="1" applyAlignment="1">
      <alignment horizontal="center" vertical="top" wrapText="1"/>
    </xf>
    <xf numFmtId="0" fontId="20" fillId="4" borderId="34" xfId="1" applyFont="1" applyFill="1" applyBorder="1" applyAlignment="1" applyProtection="1">
      <alignment horizontal="center" vertical="center"/>
      <protection locked="0"/>
    </xf>
    <xf numFmtId="0" fontId="20" fillId="4" borderId="35" xfId="1" applyFont="1" applyFill="1" applyBorder="1" applyAlignment="1" applyProtection="1">
      <alignment horizontal="center" vertical="center"/>
      <protection locked="0"/>
    </xf>
    <xf numFmtId="0" fontId="20" fillId="3" borderId="36" xfId="1" applyFont="1" applyFill="1" applyBorder="1" applyAlignment="1" applyProtection="1">
      <alignment horizontal="center" vertical="top"/>
    </xf>
    <xf numFmtId="0" fontId="20" fillId="3" borderId="41" xfId="1" applyFont="1" applyFill="1" applyBorder="1" applyAlignment="1" applyProtection="1">
      <alignment horizontal="center" vertical="top"/>
    </xf>
    <xf numFmtId="0" fontId="20" fillId="3" borderId="47" xfId="1" applyFont="1" applyFill="1" applyBorder="1" applyAlignment="1" applyProtection="1">
      <alignment horizontal="center" vertical="top"/>
    </xf>
    <xf numFmtId="0" fontId="20" fillId="4" borderId="36" xfId="1" applyFont="1" applyFill="1" applyBorder="1" applyAlignment="1" applyProtection="1">
      <alignment horizontal="center" vertical="center"/>
      <protection locked="0"/>
    </xf>
    <xf numFmtId="0" fontId="20" fillId="4" borderId="41" xfId="1" applyFont="1" applyFill="1" applyBorder="1" applyAlignment="1" applyProtection="1">
      <alignment horizontal="center" vertical="center"/>
      <protection locked="0"/>
    </xf>
    <xf numFmtId="0" fontId="20" fillId="4" borderId="47" xfId="1" applyFont="1" applyFill="1" applyBorder="1" applyAlignment="1" applyProtection="1">
      <alignment horizontal="center" vertical="center"/>
      <protection locked="0"/>
    </xf>
    <xf numFmtId="0" fontId="9" fillId="0" borderId="10" xfId="5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21" fillId="7" borderId="0" xfId="3" applyFont="1" applyFill="1" applyAlignment="1">
      <alignment horizontal="center" vertical="center"/>
    </xf>
    <xf numFmtId="0" fontId="22" fillId="0" borderId="0" xfId="3" applyFont="1" applyAlignment="1">
      <alignment horizontal="center"/>
    </xf>
  </cellXfs>
  <cellStyles count="8">
    <cellStyle name="Hipervínculo" xfId="2" builtinId="8"/>
    <cellStyle name="Millares 2" xfId="6" xr:uid="{00000000-0005-0000-0000-000001000000}"/>
    <cellStyle name="Normal" xfId="0" builtinId="0"/>
    <cellStyle name="Normal 2" xfId="1" xr:uid="{00000000-0005-0000-0000-000003000000}"/>
    <cellStyle name="Normal 2 2" xfId="7" xr:uid="{00000000-0005-0000-0000-000004000000}"/>
    <cellStyle name="Normal 2 2 2" xfId="3" xr:uid="{00000000-0005-0000-0000-000005000000}"/>
    <cellStyle name="Normal 3" xfId="4" xr:uid="{00000000-0005-0000-0000-000006000000}"/>
    <cellStyle name="Normal_C02C03s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1</xdr:row>
      <xdr:rowOff>352425</xdr:rowOff>
    </xdr:from>
    <xdr:ext cx="2466667" cy="980952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390775"/>
          <a:ext cx="2466667" cy="980952"/>
        </a:xfrm>
        <a:prstGeom prst="rect">
          <a:avLst/>
        </a:prstGeom>
      </xdr:spPr>
    </xdr:pic>
    <xdr:clientData/>
  </xdr:oneCellAnchor>
  <xdr:twoCellAnchor editAs="oneCell">
    <xdr:from>
      <xdr:col>0</xdr:col>
      <xdr:colOff>407195</xdr:colOff>
      <xdr:row>0</xdr:row>
      <xdr:rowOff>71438</xdr:rowOff>
    </xdr:from>
    <xdr:to>
      <xdr:col>0</xdr:col>
      <xdr:colOff>2774156</xdr:colOff>
      <xdr:row>0</xdr:row>
      <xdr:rowOff>1059657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980" t="28195" r="73823" b="57599"/>
        <a:stretch/>
      </xdr:blipFill>
      <xdr:spPr>
        <a:xfrm>
          <a:off x="407195" y="928688"/>
          <a:ext cx="2366961" cy="988219"/>
        </a:xfrm>
        <a:prstGeom prst="rect">
          <a:avLst/>
        </a:prstGeom>
      </xdr:spPr>
    </xdr:pic>
    <xdr:clientData/>
  </xdr:twoCellAnchor>
  <xdr:oneCellAnchor>
    <xdr:from>
      <xdr:col>0</xdr:col>
      <xdr:colOff>404813</xdr:colOff>
      <xdr:row>2</xdr:row>
      <xdr:rowOff>59532</xdr:rowOff>
    </xdr:from>
    <xdr:ext cx="2466667" cy="980952"/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3" y="3821907"/>
          <a:ext cx="2466667" cy="98095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-%20SIGET/9-Trabajos/1-Asesor%20Economico/Estudio%20de%20G&#233;nero/Sistema%20de%20digitacion%20de%20encuenta%20de%20genero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gitacion"/>
      <sheetName val="Dbase"/>
      <sheetName val="Hoja6"/>
      <sheetName val="Hoja4"/>
      <sheetName val="Hoja1"/>
      <sheetName val="Hoja3"/>
      <sheetName val="Sector vrs SIGET"/>
      <sheetName val="Hoja2"/>
      <sheetName val="envio"/>
      <sheetName val="Indicadores de Género"/>
    </sheetNames>
    <sheetDataSet>
      <sheetData sheetId="0"/>
      <sheetData sheetId="1">
        <row r="2">
          <cell r="A2">
            <v>1</v>
          </cell>
          <cell r="B2" t="str">
            <v>ABRUZZO, S.A. DE C.V.</v>
          </cell>
        </row>
        <row r="3">
          <cell r="A3">
            <v>2</v>
          </cell>
          <cell r="B3" t="str">
            <v>AES NEJAPA GAS, LTDA. DE C.V.</v>
          </cell>
        </row>
        <row r="4">
          <cell r="A4">
            <v>3</v>
          </cell>
          <cell r="B4" t="str">
            <v>Asocio Grupo Arquero Delfos, S.A. de C.V.</v>
          </cell>
        </row>
        <row r="5">
          <cell r="A5">
            <v>4</v>
          </cell>
          <cell r="B5" t="str">
            <v>B &amp; D Servicios Técnicos, S.A. de C.V.</v>
          </cell>
        </row>
        <row r="6">
          <cell r="A6">
            <v>5</v>
          </cell>
          <cell r="B6" t="str">
            <v>CENER,  S.A. de C.V.</v>
          </cell>
        </row>
        <row r="7">
          <cell r="A7">
            <v>6</v>
          </cell>
          <cell r="B7" t="str">
            <v>CENTRAL HIDROELÉCTRICA PAPALOATE</v>
          </cell>
        </row>
        <row r="8">
          <cell r="A8">
            <v>7</v>
          </cell>
          <cell r="B8" t="str">
            <v>COMERCIA INTERNACIONAL EL SALVADOR, S.A. DE C.V.</v>
          </cell>
        </row>
        <row r="9">
          <cell r="A9">
            <v>8</v>
          </cell>
          <cell r="B9" t="str">
            <v>COMERCIALIZADORA ELÉCTRICA DEL ESTE, S.A. DE C.V.</v>
          </cell>
        </row>
        <row r="10">
          <cell r="A10">
            <v>9</v>
          </cell>
          <cell r="B10" t="str">
            <v>COMERCIALIZADORA ELECTRONOVA, S.A. DE C.V.</v>
          </cell>
        </row>
        <row r="11">
          <cell r="A11">
            <v>10</v>
          </cell>
          <cell r="B11" t="str">
            <v>COMERCIALIZADORA SAN DIEGO, S.A. DE C.V.</v>
          </cell>
        </row>
        <row r="12">
          <cell r="A12">
            <v>11</v>
          </cell>
          <cell r="B12" t="str">
            <v>COMISIÓN EJECUTIVA HIDROELÉCTRICA DEL RÍO LEMPA (CEL)</v>
          </cell>
        </row>
        <row r="13">
          <cell r="A13">
            <v>12</v>
          </cell>
          <cell r="B13" t="str">
            <v>COMPAÑÍA DE ENERGÍA DE CENTROAMÉRICA</v>
          </cell>
        </row>
        <row r="14">
          <cell r="A14">
            <v>13</v>
          </cell>
          <cell r="B14" t="str">
            <v>COMPAÑÍA ELÉCTRICA CUCUMACAYÁN</v>
          </cell>
        </row>
        <row r="15">
          <cell r="A15">
            <v>14</v>
          </cell>
          <cell r="B15" t="str">
            <v>Consejo Nacional de Eneregía- CNE</v>
          </cell>
        </row>
        <row r="16">
          <cell r="A16">
            <v>15</v>
          </cell>
          <cell r="B16" t="str">
            <v>CONSORCIO INTERNACIONAL S.A. DE C.V.</v>
          </cell>
        </row>
        <row r="17">
          <cell r="A17">
            <v>16</v>
          </cell>
          <cell r="B17" t="str">
            <v>Cutuco Energy Central America, S.A. de C.V.</v>
          </cell>
        </row>
        <row r="18">
          <cell r="A18">
            <v>17</v>
          </cell>
          <cell r="B18" t="str">
            <v>DE MATHEU &amp; CÍA. DE C.V.</v>
          </cell>
        </row>
        <row r="19">
          <cell r="A19">
            <v>18</v>
          </cell>
          <cell r="B19" t="str">
            <v>DELSUR, S.A. de C.V.</v>
          </cell>
        </row>
        <row r="20">
          <cell r="A20">
            <v>19</v>
          </cell>
          <cell r="B20" t="str">
            <v>Duke Energy International El Salvador, S. en C. de C. V.</v>
          </cell>
        </row>
        <row r="21">
          <cell r="A21">
            <v>20</v>
          </cell>
          <cell r="B21" t="str">
            <v>ECTROPA S.A. de C.V.</v>
          </cell>
        </row>
        <row r="22">
          <cell r="A22">
            <v>21</v>
          </cell>
          <cell r="B22" t="str">
            <v>EDECSA,  S.A. DE C.V.</v>
          </cell>
        </row>
        <row r="23">
          <cell r="A23">
            <v>22</v>
          </cell>
          <cell r="B23" t="str">
            <v>EDESAL, S.A. de C.V.</v>
          </cell>
        </row>
        <row r="24">
          <cell r="A24">
            <v>23</v>
          </cell>
          <cell r="B24" t="str">
            <v>ENERGÍA BOREALIS, LTDA. DE C.V.</v>
          </cell>
        </row>
        <row r="25">
          <cell r="A25">
            <v>24</v>
          </cell>
          <cell r="B25" t="str">
            <v>ENERSICA, S.A. DE C.V.</v>
          </cell>
        </row>
        <row r="26">
          <cell r="A26">
            <v>25</v>
          </cell>
          <cell r="B26" t="str">
            <v>ETESAL, S.A. de C.V.</v>
          </cell>
        </row>
        <row r="27">
          <cell r="A27">
            <v>26</v>
          </cell>
          <cell r="B27" t="str">
            <v>EXCELERGY, S.A. DE C.V.</v>
          </cell>
        </row>
        <row r="28">
          <cell r="A28">
            <v>27</v>
          </cell>
          <cell r="B28" t="str">
            <v>GENERA DE EL SALVADOR, S.A. DE C.V.</v>
          </cell>
        </row>
        <row r="29">
          <cell r="A29">
            <v>28</v>
          </cell>
          <cell r="B29" t="str">
            <v>GENERADORA ELÉCTRICA CENTRAL, S.A. DE C.V. (GECSA, S.A. de C.V.)</v>
          </cell>
        </row>
        <row r="30">
          <cell r="A30">
            <v>29</v>
          </cell>
          <cell r="B30" t="str">
            <v>GRUPO ROCA, S.A. de C.V.</v>
          </cell>
        </row>
        <row r="31">
          <cell r="A31">
            <v>30</v>
          </cell>
          <cell r="B31" t="str">
            <v>HANESBRANDS EL SALVADOR, LTDA. DE C.V.</v>
          </cell>
        </row>
        <row r="32">
          <cell r="A32">
            <v>31</v>
          </cell>
          <cell r="B32" t="str">
            <v>HASGAR, S.A. DE C.V.</v>
          </cell>
        </row>
        <row r="33">
          <cell r="A33">
            <v>32</v>
          </cell>
          <cell r="B33" t="str">
            <v>HELIOS ENERGY S.A. de C.V.</v>
          </cell>
        </row>
        <row r="34">
          <cell r="A34">
            <v>33</v>
          </cell>
          <cell r="B34" t="str">
            <v>HILCASA ENERGY, S.A. DE C.V.</v>
          </cell>
        </row>
        <row r="35">
          <cell r="A35">
            <v>34</v>
          </cell>
          <cell r="B35" t="str">
            <v>ILEA SAN SALVADOR</v>
          </cell>
        </row>
        <row r="36">
          <cell r="A36">
            <v>35</v>
          </cell>
          <cell r="B36" t="str">
            <v>INFOTEKNE, S.A. DE C.V.</v>
          </cell>
        </row>
        <row r="37">
          <cell r="A37">
            <v>36</v>
          </cell>
          <cell r="B37" t="str">
            <v>INVERSIONES ENERGÉTICAS, S.A. DE C.V.</v>
          </cell>
        </row>
        <row r="38">
          <cell r="A38">
            <v>37</v>
          </cell>
          <cell r="B38" t="str">
            <v>INVERSIONES Y DESARROLLOS ENERGÉTICOS, S.A. de C.V.</v>
          </cell>
        </row>
        <row r="39">
          <cell r="A39">
            <v>38</v>
          </cell>
          <cell r="B39" t="str">
            <v>INVINTER, S.A. DE C.V.</v>
          </cell>
        </row>
        <row r="40">
          <cell r="A40">
            <v>39</v>
          </cell>
          <cell r="B40" t="str">
            <v>LaGeo, S.A. DE C.V.</v>
          </cell>
        </row>
        <row r="41">
          <cell r="A41">
            <v>40</v>
          </cell>
          <cell r="B41" t="str">
            <v>LYNX, S.A. de C.V.</v>
          </cell>
        </row>
        <row r="42">
          <cell r="A42">
            <v>41</v>
          </cell>
          <cell r="B42" t="str">
            <v>MERCADOS ELÉCTRICOS S.A. DE C.V.</v>
          </cell>
        </row>
        <row r="43">
          <cell r="A43">
            <v>42</v>
          </cell>
          <cell r="B43" t="str">
            <v>NEJAPA POWER</v>
          </cell>
        </row>
        <row r="44">
          <cell r="A44">
            <v>43</v>
          </cell>
          <cell r="B44" t="str">
            <v>ORAZUL ENERGY COMERCIALIZADORA DE EL SALVADOR, S.A. DE C.V</v>
          </cell>
        </row>
        <row r="45">
          <cell r="A45">
            <v>44</v>
          </cell>
          <cell r="B45" t="str">
            <v>ORIGEM, S.A. de C.V.</v>
          </cell>
        </row>
        <row r="46">
          <cell r="A46">
            <v>45</v>
          </cell>
          <cell r="B46" t="str">
            <v>PARQUE SOLAR CANGREJERA, S.A. de C.V.</v>
          </cell>
        </row>
        <row r="47">
          <cell r="A47">
            <v>46</v>
          </cell>
          <cell r="B47" t="str">
            <v>POLIWATT LIMITADA SUCURSAL EL SALVADOR</v>
          </cell>
        </row>
        <row r="48">
          <cell r="A48">
            <v>47</v>
          </cell>
          <cell r="B48" t="str">
            <v>PROVIDENCIA SOLAR, S.A. DE C.V.</v>
          </cell>
        </row>
        <row r="49">
          <cell r="A49">
            <v>48</v>
          </cell>
          <cell r="B49" t="str">
            <v>PROYECTO LA TRINIDAD, S.A. de C.V.</v>
          </cell>
        </row>
        <row r="50">
          <cell r="A50">
            <v>49</v>
          </cell>
          <cell r="B50" t="str">
            <v>PVGEN, S.A. de C.V.</v>
          </cell>
        </row>
        <row r="51">
          <cell r="A51">
            <v>50</v>
          </cell>
          <cell r="B51" t="str">
            <v>RENOVABLES EL SALVADOR UNO, S.A. de C.V.</v>
          </cell>
        </row>
        <row r="52">
          <cell r="A52">
            <v>51</v>
          </cell>
          <cell r="B52" t="str">
            <v>SENSUNAPÁN, S.A. DE C.V.</v>
          </cell>
        </row>
        <row r="53">
          <cell r="A53">
            <v>52</v>
          </cell>
          <cell r="B53" t="str">
            <v>SIGET</v>
          </cell>
        </row>
        <row r="54">
          <cell r="A54">
            <v>53</v>
          </cell>
          <cell r="B54" t="str">
            <v>SOLAR INTERNATIONAL, S.A. DE C.V.</v>
          </cell>
        </row>
        <row r="55">
          <cell r="A55">
            <v>54</v>
          </cell>
          <cell r="B55" t="str">
            <v>TERMOPUERTO LTDA. DE C.V.</v>
          </cell>
        </row>
        <row r="56">
          <cell r="B56" t="str">
            <v>Unidad de Transacciones, S.A. de C.V.</v>
          </cell>
        </row>
        <row r="57">
          <cell r="B57" t="str">
            <v>ZONA FRANCA SAN BARTOLO, S.A. DE C.V.</v>
          </cell>
        </row>
        <row r="58">
          <cell r="B58" t="str">
            <v>CAESS</v>
          </cell>
        </row>
        <row r="59">
          <cell r="B59" t="str">
            <v>EEO</v>
          </cell>
        </row>
        <row r="60">
          <cell r="B60" t="str">
            <v>DEUSEM</v>
          </cell>
        </row>
        <row r="61">
          <cell r="B61" t="str">
            <v>CLESA</v>
          </cell>
        </row>
        <row r="62">
          <cell r="B62" t="str">
            <v>CENERGICA, S.A. DE C.V.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1">
    <tabColor theme="0"/>
  </sheetPr>
  <dimension ref="A1:XFC23"/>
  <sheetViews>
    <sheetView zoomScale="106" zoomScaleNormal="106" zoomScaleSheetLayoutView="100" workbookViewId="0">
      <pane ySplit="23" topLeftCell="A24" activePane="bottomLeft" state="frozen"/>
      <selection pane="bottomLeft" activeCell="G11" sqref="G11"/>
    </sheetView>
  </sheetViews>
  <sheetFormatPr baseColWidth="10" defaultColWidth="0" defaultRowHeight="12.75" x14ac:dyDescent="0.2"/>
  <cols>
    <col min="1" max="1" width="9" style="6" customWidth="1"/>
    <col min="2" max="2" width="2" style="6" bestFit="1" customWidth="1"/>
    <col min="3" max="3" width="19" style="6" customWidth="1"/>
    <col min="4" max="4" width="18.85546875" style="6" customWidth="1"/>
    <col min="5" max="5" width="11.42578125" style="6" customWidth="1"/>
    <col min="6" max="6" width="11" style="6" customWidth="1"/>
    <col min="7" max="7" width="63.28515625" style="6" bestFit="1" customWidth="1"/>
    <col min="8" max="8" width="20.140625" style="6" bestFit="1" customWidth="1"/>
    <col min="9" max="9" width="49.7109375" style="6" customWidth="1"/>
    <col min="10" max="16383" width="11.42578125" style="6" hidden="1"/>
    <col min="16384" max="16384" width="7.42578125" style="6" hidden="1"/>
  </cols>
  <sheetData>
    <row r="1" spans="2:8" ht="18" x14ac:dyDescent="0.25">
      <c r="C1" s="7" t="s">
        <v>0</v>
      </c>
      <c r="D1" s="7"/>
      <c r="F1" s="237" t="s">
        <v>1</v>
      </c>
      <c r="G1" s="237"/>
      <c r="H1" s="235" t="s">
        <v>198</v>
      </c>
    </row>
    <row r="2" spans="2:8" x14ac:dyDescent="0.2">
      <c r="F2" s="8" t="s">
        <v>2</v>
      </c>
      <c r="G2" s="8" t="s">
        <v>3</v>
      </c>
      <c r="H2" s="235"/>
    </row>
    <row r="3" spans="2:8" x14ac:dyDescent="0.2">
      <c r="B3" s="9" t="s">
        <v>4</v>
      </c>
      <c r="C3" s="10" t="s">
        <v>5</v>
      </c>
      <c r="D3" s="11"/>
      <c r="F3" s="20" t="s">
        <v>6</v>
      </c>
      <c r="G3" s="233" t="s">
        <v>7</v>
      </c>
      <c r="H3" s="235"/>
    </row>
    <row r="4" spans="2:8" x14ac:dyDescent="0.2">
      <c r="B4" s="9" t="s">
        <v>4</v>
      </c>
      <c r="C4" s="10" t="s">
        <v>8</v>
      </c>
      <c r="D4" s="11"/>
      <c r="F4" s="20" t="s">
        <v>9</v>
      </c>
      <c r="G4" s="233" t="s">
        <v>10</v>
      </c>
      <c r="H4" s="21"/>
    </row>
    <row r="5" spans="2:8" ht="14.25" x14ac:dyDescent="0.2">
      <c r="B5" s="9" t="s">
        <v>4</v>
      </c>
      <c r="C5" s="10" t="s">
        <v>11</v>
      </c>
      <c r="D5" s="11"/>
      <c r="F5" s="22" t="s">
        <v>12</v>
      </c>
      <c r="G5" s="234" t="s">
        <v>13</v>
      </c>
      <c r="H5" s="23" t="s">
        <v>199</v>
      </c>
    </row>
    <row r="6" spans="2:8" ht="14.25" x14ac:dyDescent="0.2">
      <c r="F6" s="22" t="s">
        <v>14</v>
      </c>
      <c r="G6" s="234" t="s">
        <v>15</v>
      </c>
      <c r="H6" s="23" t="s">
        <v>199</v>
      </c>
    </row>
    <row r="7" spans="2:8" x14ac:dyDescent="0.2">
      <c r="B7" s="9"/>
      <c r="C7" s="200" t="s">
        <v>16</v>
      </c>
      <c r="D7" s="7"/>
      <c r="F7" s="20" t="s">
        <v>197</v>
      </c>
      <c r="G7" s="233" t="s">
        <v>196</v>
      </c>
      <c r="H7" s="236"/>
    </row>
    <row r="8" spans="2:8" x14ac:dyDescent="0.2">
      <c r="B8" s="9"/>
      <c r="H8" s="12"/>
    </row>
    <row r="9" spans="2:8" x14ac:dyDescent="0.2">
      <c r="B9" s="9" t="s">
        <v>4</v>
      </c>
      <c r="C9" s="10" t="s">
        <v>3</v>
      </c>
      <c r="D9" s="11"/>
    </row>
    <row r="10" spans="2:8" x14ac:dyDescent="0.2">
      <c r="B10" s="9" t="s">
        <v>4</v>
      </c>
      <c r="C10" s="10" t="s">
        <v>17</v>
      </c>
      <c r="D10" s="11"/>
    </row>
    <row r="11" spans="2:8" x14ac:dyDescent="0.2">
      <c r="B11" s="9" t="s">
        <v>4</v>
      </c>
      <c r="C11" s="10" t="s">
        <v>18</v>
      </c>
      <c r="D11" s="14"/>
      <c r="F11" s="13"/>
    </row>
    <row r="12" spans="2:8" x14ac:dyDescent="0.2">
      <c r="C12" s="6" t="s">
        <v>19</v>
      </c>
      <c r="D12" s="14"/>
    </row>
    <row r="13" spans="2:8" x14ac:dyDescent="0.2">
      <c r="B13" s="9" t="s">
        <v>4</v>
      </c>
      <c r="C13" s="10" t="s">
        <v>20</v>
      </c>
      <c r="D13" s="15"/>
    </row>
    <row r="15" spans="2:8" x14ac:dyDescent="0.2">
      <c r="C15" s="6" t="s">
        <v>3</v>
      </c>
      <c r="D15" s="16"/>
    </row>
    <row r="16" spans="2:8" x14ac:dyDescent="0.2">
      <c r="C16" s="6" t="s">
        <v>17</v>
      </c>
      <c r="D16" s="16"/>
    </row>
    <row r="17" spans="3:4" x14ac:dyDescent="0.2">
      <c r="C17" s="6" t="s">
        <v>18</v>
      </c>
      <c r="D17" s="17"/>
    </row>
    <row r="18" spans="3:4" x14ac:dyDescent="0.2">
      <c r="C18" s="6" t="s">
        <v>19</v>
      </c>
      <c r="D18" s="17"/>
    </row>
    <row r="19" spans="3:4" x14ac:dyDescent="0.2">
      <c r="C19" s="6" t="s">
        <v>20</v>
      </c>
      <c r="D19" s="16"/>
    </row>
    <row r="21" spans="3:4" x14ac:dyDescent="0.2">
      <c r="C21" s="10"/>
    </row>
    <row r="22" spans="3:4" x14ac:dyDescent="0.2">
      <c r="C22" s="18" t="s">
        <v>160</v>
      </c>
    </row>
    <row r="23" spans="3:4" x14ac:dyDescent="0.2">
      <c r="C23" s="19" t="s">
        <v>161</v>
      </c>
    </row>
  </sheetData>
  <mergeCells count="1">
    <mergeCell ref="F1:G1"/>
  </mergeCells>
  <dataValidations count="3">
    <dataValidation type="whole" allowBlank="1" showInputMessage="1" showErrorMessage="1" sqref="D11:D12 D17:D18" xr:uid="{00000000-0002-0000-0000-000000000000}">
      <formula1>0</formula1>
      <formula2>99999999</formula2>
    </dataValidation>
    <dataValidation type="list" allowBlank="1" showInputMessage="1" showErrorMessage="1" sqref="D4" xr:uid="{00000000-0002-0000-0000-000001000000}">
      <formula1>"2019,2020,2021,2022,2023,2024,2025"</formula1>
    </dataValidation>
    <dataValidation type="list" allowBlank="1" showInputMessage="1" showErrorMessage="1" sqref="D5" xr:uid="{00000000-0002-0000-0000-000002000000}">
      <formula1>"Semestre, Anual"</formula1>
    </dataValidation>
  </dataValidations>
  <hyperlinks>
    <hyperlink ref="F3" location="'C01'!A1" display="C01" xr:uid="{00000000-0004-0000-0000-000000000000}"/>
    <hyperlink ref="F4" location="'C02'!A1" display="C02" xr:uid="{00000000-0004-0000-0000-000001000000}"/>
    <hyperlink ref="F5" location="'C03'!A1" display="C03/1" xr:uid="{00000000-0004-0000-0000-000002000000}"/>
    <hyperlink ref="F6" location="'C04'!A1" display="C04/1" xr:uid="{00000000-0004-0000-0000-000003000000}"/>
  </hyperlink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2"/>
  <dimension ref="A1:F15"/>
  <sheetViews>
    <sheetView zoomScale="80" zoomScaleNormal="80" workbookViewId="0">
      <selection activeCell="H2" sqref="H2"/>
    </sheetView>
  </sheetViews>
  <sheetFormatPr baseColWidth="10" defaultRowHeight="12.75" x14ac:dyDescent="0.2"/>
  <cols>
    <col min="1" max="1" width="55.5703125" style="2" bestFit="1" customWidth="1"/>
    <col min="2" max="5" width="11.42578125" style="2"/>
    <col min="6" max="6" width="101.140625" style="2" customWidth="1"/>
    <col min="7" max="16384" width="11.42578125" style="2"/>
  </cols>
  <sheetData>
    <row r="1" spans="1:6" ht="93" customHeight="1" x14ac:dyDescent="0.2">
      <c r="A1" s="1"/>
      <c r="B1" s="239" t="s">
        <v>21</v>
      </c>
      <c r="C1" s="240"/>
      <c r="D1" s="240"/>
      <c r="E1" s="240"/>
      <c r="F1" s="240"/>
    </row>
    <row r="2" spans="1:6" ht="135.75" customHeight="1" x14ac:dyDescent="0.2">
      <c r="A2" s="1"/>
      <c r="B2" s="239" t="s">
        <v>22</v>
      </c>
      <c r="C2" s="241"/>
      <c r="D2" s="241"/>
      <c r="E2" s="241"/>
      <c r="F2" s="241"/>
    </row>
    <row r="3" spans="1:6" ht="87" customHeight="1" x14ac:dyDescent="0.2">
      <c r="A3" s="1"/>
      <c r="B3" s="242" t="s">
        <v>159</v>
      </c>
      <c r="C3" s="243"/>
      <c r="D3" s="243"/>
      <c r="E3" s="243"/>
      <c r="F3" s="243"/>
    </row>
    <row r="4" spans="1:6" ht="56.25" customHeight="1" x14ac:dyDescent="0.2">
      <c r="A4" s="3" t="s">
        <v>23</v>
      </c>
      <c r="B4" s="244" t="s">
        <v>158</v>
      </c>
      <c r="C4" s="245"/>
      <c r="D4" s="245"/>
      <c r="E4" s="245"/>
      <c r="F4" s="245"/>
    </row>
    <row r="5" spans="1:6" ht="20.25" x14ac:dyDescent="0.2">
      <c r="A5" s="4" t="s">
        <v>24</v>
      </c>
      <c r="B5" s="246" t="s">
        <v>25</v>
      </c>
      <c r="C5" s="247"/>
      <c r="D5" s="247"/>
      <c r="E5" s="247"/>
      <c r="F5" s="248"/>
    </row>
    <row r="6" spans="1:6" ht="23.25" customHeight="1" x14ac:dyDescent="0.2">
      <c r="A6" s="5" t="s">
        <v>26</v>
      </c>
      <c r="B6" s="249" t="s">
        <v>27</v>
      </c>
      <c r="C6" s="249"/>
      <c r="D6" s="249"/>
      <c r="E6" s="249"/>
      <c r="F6" s="249"/>
    </row>
    <row r="7" spans="1:6" ht="23.25" customHeight="1" x14ac:dyDescent="0.2">
      <c r="A7" s="5" t="s">
        <v>28</v>
      </c>
      <c r="B7" s="238" t="s">
        <v>29</v>
      </c>
      <c r="C7" s="238"/>
      <c r="D7" s="238"/>
      <c r="E7" s="238"/>
      <c r="F7" s="238"/>
    </row>
    <row r="8" spans="1:6" ht="54" customHeight="1" x14ac:dyDescent="0.2">
      <c r="A8" s="5" t="s">
        <v>30</v>
      </c>
      <c r="B8" s="238" t="s">
        <v>31</v>
      </c>
      <c r="C8" s="238"/>
      <c r="D8" s="238"/>
      <c r="E8" s="238"/>
      <c r="F8" s="238"/>
    </row>
    <row r="9" spans="1:6" ht="21.75" customHeight="1" x14ac:dyDescent="0.2">
      <c r="A9" s="5" t="s">
        <v>32</v>
      </c>
      <c r="B9" s="238" t="s">
        <v>33</v>
      </c>
      <c r="C9" s="238"/>
      <c r="D9" s="238"/>
      <c r="E9" s="238"/>
      <c r="F9" s="238"/>
    </row>
    <row r="10" spans="1:6" ht="23.25" customHeight="1" x14ac:dyDescent="0.2">
      <c r="A10" s="5" t="s">
        <v>34</v>
      </c>
      <c r="B10" s="238" t="s">
        <v>35</v>
      </c>
      <c r="C10" s="238"/>
      <c r="D10" s="238"/>
      <c r="E10" s="238"/>
      <c r="F10" s="238"/>
    </row>
    <row r="11" spans="1:6" ht="124.5" customHeight="1" x14ac:dyDescent="0.2">
      <c r="A11" s="5" t="s">
        <v>36</v>
      </c>
      <c r="B11" s="238" t="s">
        <v>167</v>
      </c>
      <c r="C11" s="238"/>
      <c r="D11" s="238"/>
      <c r="E11" s="238"/>
      <c r="F11" s="238"/>
    </row>
    <row r="12" spans="1:6" ht="64.5" customHeight="1" x14ac:dyDescent="0.2">
      <c r="A12" s="5" t="s">
        <v>37</v>
      </c>
      <c r="B12" s="238" t="s">
        <v>38</v>
      </c>
      <c r="C12" s="238"/>
      <c r="D12" s="238"/>
      <c r="E12" s="238"/>
      <c r="F12" s="238"/>
    </row>
    <row r="13" spans="1:6" ht="41.25" customHeight="1" x14ac:dyDescent="0.2">
      <c r="A13" s="5" t="s">
        <v>39</v>
      </c>
      <c r="B13" s="238" t="s">
        <v>40</v>
      </c>
      <c r="C13" s="238"/>
      <c r="D13" s="238"/>
      <c r="E13" s="238"/>
      <c r="F13" s="238"/>
    </row>
    <row r="14" spans="1:6" ht="23.25" customHeight="1" x14ac:dyDescent="0.2">
      <c r="A14" s="5" t="s">
        <v>41</v>
      </c>
      <c r="B14" s="238" t="s">
        <v>42</v>
      </c>
      <c r="C14" s="238"/>
      <c r="D14" s="238"/>
      <c r="E14" s="238"/>
      <c r="F14" s="238"/>
    </row>
    <row r="15" spans="1:6" ht="23.25" customHeight="1" x14ac:dyDescent="0.2">
      <c r="A15" s="5" t="s">
        <v>43</v>
      </c>
      <c r="B15" s="238" t="s">
        <v>44</v>
      </c>
      <c r="C15" s="238"/>
      <c r="D15" s="238"/>
      <c r="E15" s="238"/>
      <c r="F15" s="238"/>
    </row>
  </sheetData>
  <mergeCells count="15">
    <mergeCell ref="B11:F11"/>
    <mergeCell ref="B12:F12"/>
    <mergeCell ref="B13:F13"/>
    <mergeCell ref="B14:F14"/>
    <mergeCell ref="B15:F15"/>
    <mergeCell ref="B10:F10"/>
    <mergeCell ref="B1:F1"/>
    <mergeCell ref="B2:F2"/>
    <mergeCell ref="B3:F3"/>
    <mergeCell ref="B4:F4"/>
    <mergeCell ref="B5:F5"/>
    <mergeCell ref="B6:F6"/>
    <mergeCell ref="B7:F7"/>
    <mergeCell ref="B8:F8"/>
    <mergeCell ref="B9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 tint="0.59999389629810485"/>
    <pageSetUpPr fitToPage="1"/>
  </sheetPr>
  <dimension ref="A1:P98"/>
  <sheetViews>
    <sheetView showGridLines="0" tabSelected="1" view="pageBreakPreview" zoomScaleNormal="100" zoomScaleSheetLayoutView="100" workbookViewId="0">
      <pane ySplit="3" topLeftCell="A4" activePane="bottomLeft" state="frozen"/>
      <selection activeCell="C11" sqref="C11"/>
      <selection pane="bottomLeft" activeCell="H5" sqref="H5"/>
    </sheetView>
  </sheetViews>
  <sheetFormatPr baseColWidth="10" defaultRowHeight="12.75" x14ac:dyDescent="0.2"/>
  <cols>
    <col min="1" max="1" width="26.7109375" style="138" bestFit="1" customWidth="1"/>
    <col min="2" max="2" width="8" style="138" bestFit="1" customWidth="1"/>
    <col min="3" max="6" width="8.5703125" style="155" bestFit="1" customWidth="1"/>
    <col min="7" max="15" width="10" style="155" bestFit="1" customWidth="1"/>
    <col min="16" max="16" width="3.5703125" style="138" customWidth="1"/>
    <col min="17" max="16384" width="11.42578125" style="138"/>
  </cols>
  <sheetData>
    <row r="1" spans="1:16" x14ac:dyDescent="0.2">
      <c r="A1" s="253" t="s">
        <v>203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pans="1:16" x14ac:dyDescent="0.2">
      <c r="A2" s="139" t="s">
        <v>166</v>
      </c>
      <c r="B2" s="140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6" ht="25.5" customHeight="1" x14ac:dyDescent="0.2">
      <c r="A3" s="142" t="s">
        <v>45</v>
      </c>
      <c r="B3" s="142" t="s">
        <v>46</v>
      </c>
      <c r="C3" s="143" t="s">
        <v>47</v>
      </c>
      <c r="D3" s="143" t="s">
        <v>48</v>
      </c>
      <c r="E3" s="143" t="s">
        <v>49</v>
      </c>
      <c r="F3" s="143" t="s">
        <v>50</v>
      </c>
      <c r="G3" s="143" t="s">
        <v>51</v>
      </c>
      <c r="H3" s="143" t="s">
        <v>52</v>
      </c>
      <c r="I3" s="143" t="s">
        <v>53</v>
      </c>
      <c r="J3" s="143" t="s">
        <v>54</v>
      </c>
      <c r="K3" s="143" t="s">
        <v>55</v>
      </c>
      <c r="L3" s="143" t="s">
        <v>56</v>
      </c>
      <c r="M3" s="143" t="s">
        <v>57</v>
      </c>
      <c r="N3" s="143" t="s">
        <v>58</v>
      </c>
      <c r="O3" s="143" t="s">
        <v>59</v>
      </c>
    </row>
    <row r="4" spans="1:16" x14ac:dyDescent="0.2">
      <c r="A4" s="254" t="s">
        <v>60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</row>
    <row r="5" spans="1:16" x14ac:dyDescent="0.2">
      <c r="A5" s="144" t="s">
        <v>28</v>
      </c>
      <c r="B5" s="145" t="s">
        <v>61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7">
        <f>SUM(C5:N5)</f>
        <v>0</v>
      </c>
    </row>
    <row r="6" spans="1:16" x14ac:dyDescent="0.2">
      <c r="A6" s="144" t="s">
        <v>30</v>
      </c>
      <c r="B6" s="145" t="s">
        <v>61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7">
        <f>SUM(C6:N6)</f>
        <v>0</v>
      </c>
    </row>
    <row r="7" spans="1:16" x14ac:dyDescent="0.2">
      <c r="A7" s="148" t="s">
        <v>32</v>
      </c>
      <c r="B7" s="145" t="s">
        <v>61</v>
      </c>
      <c r="C7" s="149">
        <f t="shared" ref="C7:N7" si="0">+C5-C6</f>
        <v>0</v>
      </c>
      <c r="D7" s="149">
        <f t="shared" si="0"/>
        <v>0</v>
      </c>
      <c r="E7" s="149">
        <f t="shared" si="0"/>
        <v>0</v>
      </c>
      <c r="F7" s="149">
        <f t="shared" si="0"/>
        <v>0</v>
      </c>
      <c r="G7" s="149">
        <f t="shared" si="0"/>
        <v>0</v>
      </c>
      <c r="H7" s="149">
        <f t="shared" si="0"/>
        <v>0</v>
      </c>
      <c r="I7" s="149">
        <f t="shared" si="0"/>
        <v>0</v>
      </c>
      <c r="J7" s="149">
        <f t="shared" si="0"/>
        <v>0</v>
      </c>
      <c r="K7" s="149">
        <f t="shared" si="0"/>
        <v>0</v>
      </c>
      <c r="L7" s="149">
        <f t="shared" si="0"/>
        <v>0</v>
      </c>
      <c r="M7" s="149">
        <f t="shared" si="0"/>
        <v>0</v>
      </c>
      <c r="N7" s="149">
        <f t="shared" si="0"/>
        <v>0</v>
      </c>
      <c r="O7" s="147">
        <f>O5-O6</f>
        <v>0</v>
      </c>
    </row>
    <row r="8" spans="1:16" x14ac:dyDescent="0.2">
      <c r="A8" s="148" t="s">
        <v>62</v>
      </c>
      <c r="B8" s="145" t="s">
        <v>63</v>
      </c>
      <c r="C8" s="149">
        <v>0</v>
      </c>
      <c r="D8" s="149">
        <v>0</v>
      </c>
      <c r="E8" s="149">
        <v>0</v>
      </c>
      <c r="F8" s="149">
        <v>0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50">
        <v>0</v>
      </c>
    </row>
    <row r="9" spans="1:16" x14ac:dyDescent="0.2">
      <c r="A9" s="254" t="s">
        <v>60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</row>
    <row r="10" spans="1:16" x14ac:dyDescent="0.2">
      <c r="A10" s="144" t="s">
        <v>28</v>
      </c>
      <c r="B10" s="145" t="s">
        <v>61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7">
        <f>SUM(C10:N10)</f>
        <v>0</v>
      </c>
    </row>
    <row r="11" spans="1:16" x14ac:dyDescent="0.2">
      <c r="A11" s="144" t="s">
        <v>30</v>
      </c>
      <c r="B11" s="145" t="s">
        <v>61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7">
        <f>SUM(C11:N11)</f>
        <v>0</v>
      </c>
    </row>
    <row r="12" spans="1:16" x14ac:dyDescent="0.2">
      <c r="A12" s="148" t="s">
        <v>32</v>
      </c>
      <c r="B12" s="145" t="s">
        <v>61</v>
      </c>
      <c r="C12" s="149">
        <f t="shared" ref="C12:N12" si="1">+C10-C11</f>
        <v>0</v>
      </c>
      <c r="D12" s="149">
        <f t="shared" si="1"/>
        <v>0</v>
      </c>
      <c r="E12" s="149">
        <f t="shared" si="1"/>
        <v>0</v>
      </c>
      <c r="F12" s="149">
        <f t="shared" si="1"/>
        <v>0</v>
      </c>
      <c r="G12" s="149">
        <f t="shared" si="1"/>
        <v>0</v>
      </c>
      <c r="H12" s="149">
        <f t="shared" si="1"/>
        <v>0</v>
      </c>
      <c r="I12" s="149">
        <f t="shared" si="1"/>
        <v>0</v>
      </c>
      <c r="J12" s="149">
        <f t="shared" si="1"/>
        <v>0</v>
      </c>
      <c r="K12" s="149">
        <f t="shared" si="1"/>
        <v>0</v>
      </c>
      <c r="L12" s="149">
        <f t="shared" si="1"/>
        <v>0</v>
      </c>
      <c r="M12" s="149">
        <f t="shared" si="1"/>
        <v>0</v>
      </c>
      <c r="N12" s="149">
        <f t="shared" si="1"/>
        <v>0</v>
      </c>
      <c r="O12" s="147">
        <f>O10-O11</f>
        <v>0</v>
      </c>
    </row>
    <row r="13" spans="1:16" x14ac:dyDescent="0.2">
      <c r="A13" s="148" t="s">
        <v>62</v>
      </c>
      <c r="B13" s="145" t="s">
        <v>63</v>
      </c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50">
        <v>0</v>
      </c>
    </row>
    <row r="14" spans="1:16" x14ac:dyDescent="0.2">
      <c r="A14" s="254" t="s">
        <v>60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</row>
    <row r="15" spans="1:16" x14ac:dyDescent="0.2">
      <c r="A15" s="144" t="s">
        <v>28</v>
      </c>
      <c r="B15" s="145" t="s">
        <v>61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7">
        <f>SUM(C15:N15)</f>
        <v>0</v>
      </c>
    </row>
    <row r="16" spans="1:16" x14ac:dyDescent="0.2">
      <c r="A16" s="144" t="s">
        <v>30</v>
      </c>
      <c r="B16" s="145" t="s">
        <v>61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7">
        <f>SUM(C16:N16)</f>
        <v>0</v>
      </c>
    </row>
    <row r="17" spans="1:15" x14ac:dyDescent="0.2">
      <c r="A17" s="148" t="s">
        <v>32</v>
      </c>
      <c r="B17" s="145" t="s">
        <v>61</v>
      </c>
      <c r="C17" s="149">
        <f t="shared" ref="C17:N17" si="2">+C15-C16</f>
        <v>0</v>
      </c>
      <c r="D17" s="149">
        <f t="shared" si="2"/>
        <v>0</v>
      </c>
      <c r="E17" s="149">
        <f t="shared" si="2"/>
        <v>0</v>
      </c>
      <c r="F17" s="149">
        <f t="shared" si="2"/>
        <v>0</v>
      </c>
      <c r="G17" s="149">
        <f t="shared" si="2"/>
        <v>0</v>
      </c>
      <c r="H17" s="149">
        <f t="shared" si="2"/>
        <v>0</v>
      </c>
      <c r="I17" s="149">
        <f t="shared" si="2"/>
        <v>0</v>
      </c>
      <c r="J17" s="149">
        <f t="shared" si="2"/>
        <v>0</v>
      </c>
      <c r="K17" s="149">
        <f t="shared" si="2"/>
        <v>0</v>
      </c>
      <c r="L17" s="149">
        <f t="shared" si="2"/>
        <v>0</v>
      </c>
      <c r="M17" s="149">
        <f t="shared" si="2"/>
        <v>0</v>
      </c>
      <c r="N17" s="149">
        <f t="shared" si="2"/>
        <v>0</v>
      </c>
      <c r="O17" s="147">
        <f>O15-O16</f>
        <v>0</v>
      </c>
    </row>
    <row r="18" spans="1:15" x14ac:dyDescent="0.2">
      <c r="A18" s="148" t="s">
        <v>62</v>
      </c>
      <c r="B18" s="145" t="s">
        <v>63</v>
      </c>
      <c r="C18" s="149">
        <v>0</v>
      </c>
      <c r="D18" s="149">
        <v>0</v>
      </c>
      <c r="E18" s="149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50">
        <v>0</v>
      </c>
    </row>
    <row r="19" spans="1:15" x14ac:dyDescent="0.2">
      <c r="A19" s="254" t="s">
        <v>60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</row>
    <row r="20" spans="1:15" x14ac:dyDescent="0.2">
      <c r="A20" s="144" t="s">
        <v>28</v>
      </c>
      <c r="B20" s="145" t="s">
        <v>61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7">
        <f>SUM(C20:N20)</f>
        <v>0</v>
      </c>
    </row>
    <row r="21" spans="1:15" x14ac:dyDescent="0.2">
      <c r="A21" s="144" t="s">
        <v>30</v>
      </c>
      <c r="B21" s="145" t="s">
        <v>61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7">
        <f>SUM(C21:N21)</f>
        <v>0</v>
      </c>
    </row>
    <row r="22" spans="1:15" x14ac:dyDescent="0.2">
      <c r="A22" s="148" t="s">
        <v>32</v>
      </c>
      <c r="B22" s="145" t="s">
        <v>61</v>
      </c>
      <c r="C22" s="149">
        <f t="shared" ref="C22:N22" si="3">+C20-C21</f>
        <v>0</v>
      </c>
      <c r="D22" s="149">
        <f t="shared" si="3"/>
        <v>0</v>
      </c>
      <c r="E22" s="149">
        <f t="shared" si="3"/>
        <v>0</v>
      </c>
      <c r="F22" s="149">
        <f t="shared" si="3"/>
        <v>0</v>
      </c>
      <c r="G22" s="149">
        <f t="shared" si="3"/>
        <v>0</v>
      </c>
      <c r="H22" s="149">
        <f t="shared" si="3"/>
        <v>0</v>
      </c>
      <c r="I22" s="149">
        <f t="shared" si="3"/>
        <v>0</v>
      </c>
      <c r="J22" s="149">
        <f t="shared" si="3"/>
        <v>0</v>
      </c>
      <c r="K22" s="149">
        <f t="shared" si="3"/>
        <v>0</v>
      </c>
      <c r="L22" s="149">
        <f t="shared" si="3"/>
        <v>0</v>
      </c>
      <c r="M22" s="149">
        <f t="shared" si="3"/>
        <v>0</v>
      </c>
      <c r="N22" s="149">
        <f t="shared" si="3"/>
        <v>0</v>
      </c>
      <c r="O22" s="147">
        <f>O20-O21</f>
        <v>0</v>
      </c>
    </row>
    <row r="23" spans="1:15" x14ac:dyDescent="0.2">
      <c r="A23" s="148" t="s">
        <v>62</v>
      </c>
      <c r="B23" s="145" t="s">
        <v>63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50">
        <v>0</v>
      </c>
    </row>
    <row r="24" spans="1:15" x14ac:dyDescent="0.2">
      <c r="A24" s="254" t="s">
        <v>60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</row>
    <row r="25" spans="1:15" x14ac:dyDescent="0.2">
      <c r="A25" s="144" t="s">
        <v>28</v>
      </c>
      <c r="B25" s="145" t="s">
        <v>61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7">
        <f>SUM(C25:N25)</f>
        <v>0</v>
      </c>
    </row>
    <row r="26" spans="1:15" x14ac:dyDescent="0.2">
      <c r="A26" s="144" t="s">
        <v>30</v>
      </c>
      <c r="B26" s="145" t="s">
        <v>61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7">
        <f>SUM(C26:N26)</f>
        <v>0</v>
      </c>
    </row>
    <row r="27" spans="1:15" x14ac:dyDescent="0.2">
      <c r="A27" s="148" t="s">
        <v>32</v>
      </c>
      <c r="B27" s="145" t="s">
        <v>61</v>
      </c>
      <c r="C27" s="149">
        <f t="shared" ref="C27:N27" si="4">+C25-C26</f>
        <v>0</v>
      </c>
      <c r="D27" s="149">
        <f t="shared" si="4"/>
        <v>0</v>
      </c>
      <c r="E27" s="149">
        <f t="shared" si="4"/>
        <v>0</v>
      </c>
      <c r="F27" s="149">
        <f t="shared" si="4"/>
        <v>0</v>
      </c>
      <c r="G27" s="149">
        <f t="shared" si="4"/>
        <v>0</v>
      </c>
      <c r="H27" s="149">
        <f t="shared" si="4"/>
        <v>0</v>
      </c>
      <c r="I27" s="149">
        <f t="shared" si="4"/>
        <v>0</v>
      </c>
      <c r="J27" s="149">
        <f t="shared" si="4"/>
        <v>0</v>
      </c>
      <c r="K27" s="149">
        <f t="shared" si="4"/>
        <v>0</v>
      </c>
      <c r="L27" s="149">
        <f t="shared" si="4"/>
        <v>0</v>
      </c>
      <c r="M27" s="149">
        <f t="shared" si="4"/>
        <v>0</v>
      </c>
      <c r="N27" s="149">
        <f t="shared" si="4"/>
        <v>0</v>
      </c>
      <c r="O27" s="147">
        <f>O25-O26</f>
        <v>0</v>
      </c>
    </row>
    <row r="28" spans="1:15" x14ac:dyDescent="0.2">
      <c r="A28" s="148" t="s">
        <v>62</v>
      </c>
      <c r="B28" s="145" t="s">
        <v>63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149">
        <v>0</v>
      </c>
      <c r="O28" s="150">
        <v>0</v>
      </c>
    </row>
    <row r="29" spans="1:15" x14ac:dyDescent="0.2">
      <c r="A29" s="254" t="s">
        <v>60</v>
      </c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</row>
    <row r="30" spans="1:15" x14ac:dyDescent="0.2">
      <c r="A30" s="144" t="s">
        <v>28</v>
      </c>
      <c r="B30" s="145" t="s">
        <v>61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7">
        <f>SUM(C30:N30)</f>
        <v>0</v>
      </c>
    </row>
    <row r="31" spans="1:15" x14ac:dyDescent="0.2">
      <c r="A31" s="144" t="s">
        <v>30</v>
      </c>
      <c r="B31" s="145" t="s">
        <v>61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7">
        <f>SUM(C31:N31)</f>
        <v>0</v>
      </c>
    </row>
    <row r="32" spans="1:15" x14ac:dyDescent="0.2">
      <c r="A32" s="148" t="s">
        <v>32</v>
      </c>
      <c r="B32" s="145" t="s">
        <v>61</v>
      </c>
      <c r="C32" s="149">
        <f t="shared" ref="C32:N32" si="5">+C30-C31</f>
        <v>0</v>
      </c>
      <c r="D32" s="149">
        <f t="shared" si="5"/>
        <v>0</v>
      </c>
      <c r="E32" s="149">
        <f t="shared" si="5"/>
        <v>0</v>
      </c>
      <c r="F32" s="149">
        <f t="shared" si="5"/>
        <v>0</v>
      </c>
      <c r="G32" s="149">
        <f t="shared" si="5"/>
        <v>0</v>
      </c>
      <c r="H32" s="149">
        <f t="shared" si="5"/>
        <v>0</v>
      </c>
      <c r="I32" s="149">
        <f t="shared" si="5"/>
        <v>0</v>
      </c>
      <c r="J32" s="149">
        <f t="shared" si="5"/>
        <v>0</v>
      </c>
      <c r="K32" s="149">
        <f t="shared" si="5"/>
        <v>0</v>
      </c>
      <c r="L32" s="149">
        <f t="shared" si="5"/>
        <v>0</v>
      </c>
      <c r="M32" s="149">
        <f t="shared" si="5"/>
        <v>0</v>
      </c>
      <c r="N32" s="149">
        <f t="shared" si="5"/>
        <v>0</v>
      </c>
      <c r="O32" s="147">
        <f>O30-O31</f>
        <v>0</v>
      </c>
    </row>
    <row r="33" spans="1:15" x14ac:dyDescent="0.2">
      <c r="A33" s="148" t="s">
        <v>62</v>
      </c>
      <c r="B33" s="145" t="s">
        <v>63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  <c r="J33" s="149">
        <v>0</v>
      </c>
      <c r="K33" s="149">
        <v>0</v>
      </c>
      <c r="L33" s="149">
        <v>0</v>
      </c>
      <c r="M33" s="149">
        <v>0</v>
      </c>
      <c r="N33" s="149">
        <v>0</v>
      </c>
      <c r="O33" s="150">
        <v>0</v>
      </c>
    </row>
    <row r="34" spans="1:15" x14ac:dyDescent="0.2">
      <c r="A34" s="254" t="s">
        <v>60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</row>
    <row r="35" spans="1:15" x14ac:dyDescent="0.2">
      <c r="A35" s="144" t="s">
        <v>28</v>
      </c>
      <c r="B35" s="145" t="s">
        <v>61</v>
      </c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7">
        <f>SUM(C35:N35)</f>
        <v>0</v>
      </c>
    </row>
    <row r="36" spans="1:15" x14ac:dyDescent="0.2">
      <c r="A36" s="144" t="s">
        <v>30</v>
      </c>
      <c r="B36" s="145" t="s">
        <v>61</v>
      </c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7">
        <f>SUM(C36:N36)</f>
        <v>0</v>
      </c>
    </row>
    <row r="37" spans="1:15" x14ac:dyDescent="0.2">
      <c r="A37" s="148" t="s">
        <v>32</v>
      </c>
      <c r="B37" s="145" t="s">
        <v>61</v>
      </c>
      <c r="C37" s="149">
        <f t="shared" ref="C37:N37" si="6">+C35-C36</f>
        <v>0</v>
      </c>
      <c r="D37" s="149">
        <f t="shared" si="6"/>
        <v>0</v>
      </c>
      <c r="E37" s="149">
        <f t="shared" si="6"/>
        <v>0</v>
      </c>
      <c r="F37" s="149">
        <f t="shared" si="6"/>
        <v>0</v>
      </c>
      <c r="G37" s="149">
        <f t="shared" si="6"/>
        <v>0</v>
      </c>
      <c r="H37" s="149">
        <f t="shared" si="6"/>
        <v>0</v>
      </c>
      <c r="I37" s="149">
        <f t="shared" si="6"/>
        <v>0</v>
      </c>
      <c r="J37" s="149">
        <f t="shared" si="6"/>
        <v>0</v>
      </c>
      <c r="K37" s="149">
        <f t="shared" si="6"/>
        <v>0</v>
      </c>
      <c r="L37" s="149">
        <f t="shared" si="6"/>
        <v>0</v>
      </c>
      <c r="M37" s="149">
        <f t="shared" si="6"/>
        <v>0</v>
      </c>
      <c r="N37" s="149">
        <f t="shared" si="6"/>
        <v>0</v>
      </c>
      <c r="O37" s="147">
        <f>O35-O36</f>
        <v>0</v>
      </c>
    </row>
    <row r="38" spans="1:15" x14ac:dyDescent="0.2">
      <c r="A38" s="148" t="s">
        <v>62</v>
      </c>
      <c r="B38" s="145" t="s">
        <v>63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  <c r="H38" s="149">
        <v>0</v>
      </c>
      <c r="I38" s="149">
        <v>0</v>
      </c>
      <c r="J38" s="149">
        <v>0</v>
      </c>
      <c r="K38" s="149">
        <v>0</v>
      </c>
      <c r="L38" s="149">
        <v>0</v>
      </c>
      <c r="M38" s="149">
        <v>0</v>
      </c>
      <c r="N38" s="149">
        <v>0</v>
      </c>
      <c r="O38" s="150">
        <v>0</v>
      </c>
    </row>
    <row r="39" spans="1:15" x14ac:dyDescent="0.2">
      <c r="A39" s="254" t="s">
        <v>60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</row>
    <row r="40" spans="1:15" x14ac:dyDescent="0.2">
      <c r="A40" s="144" t="s">
        <v>28</v>
      </c>
      <c r="B40" s="145" t="s">
        <v>61</v>
      </c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7">
        <f>SUM(C40:N40)</f>
        <v>0</v>
      </c>
    </row>
    <row r="41" spans="1:15" x14ac:dyDescent="0.2">
      <c r="A41" s="144" t="s">
        <v>30</v>
      </c>
      <c r="B41" s="145" t="s">
        <v>61</v>
      </c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7">
        <f>SUM(C41:N41)</f>
        <v>0</v>
      </c>
    </row>
    <row r="42" spans="1:15" x14ac:dyDescent="0.2">
      <c r="A42" s="148" t="s">
        <v>32</v>
      </c>
      <c r="B42" s="145" t="s">
        <v>61</v>
      </c>
      <c r="C42" s="149">
        <f t="shared" ref="C42:N42" si="7">+C40-C41</f>
        <v>0</v>
      </c>
      <c r="D42" s="149">
        <f t="shared" si="7"/>
        <v>0</v>
      </c>
      <c r="E42" s="149">
        <f t="shared" si="7"/>
        <v>0</v>
      </c>
      <c r="F42" s="149">
        <f t="shared" si="7"/>
        <v>0</v>
      </c>
      <c r="G42" s="149">
        <f t="shared" si="7"/>
        <v>0</v>
      </c>
      <c r="H42" s="149">
        <f t="shared" si="7"/>
        <v>0</v>
      </c>
      <c r="I42" s="149">
        <f t="shared" si="7"/>
        <v>0</v>
      </c>
      <c r="J42" s="149">
        <f t="shared" si="7"/>
        <v>0</v>
      </c>
      <c r="K42" s="149">
        <f t="shared" si="7"/>
        <v>0</v>
      </c>
      <c r="L42" s="149">
        <f t="shared" si="7"/>
        <v>0</v>
      </c>
      <c r="M42" s="149">
        <f t="shared" si="7"/>
        <v>0</v>
      </c>
      <c r="N42" s="149">
        <f t="shared" si="7"/>
        <v>0</v>
      </c>
      <c r="O42" s="147">
        <f>O40-O41</f>
        <v>0</v>
      </c>
    </row>
    <row r="43" spans="1:15" x14ac:dyDescent="0.2">
      <c r="A43" s="148" t="s">
        <v>62</v>
      </c>
      <c r="B43" s="145" t="s">
        <v>63</v>
      </c>
      <c r="C43" s="149">
        <v>0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50">
        <v>0</v>
      </c>
    </row>
    <row r="44" spans="1:15" x14ac:dyDescent="0.2">
      <c r="A44" s="254" t="s">
        <v>60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</row>
    <row r="45" spans="1:15" x14ac:dyDescent="0.2">
      <c r="A45" s="144" t="s">
        <v>28</v>
      </c>
      <c r="B45" s="145" t="s">
        <v>61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7">
        <f>SUM(C45:N45)</f>
        <v>0</v>
      </c>
    </row>
    <row r="46" spans="1:15" x14ac:dyDescent="0.2">
      <c r="A46" s="144" t="s">
        <v>30</v>
      </c>
      <c r="B46" s="145" t="s">
        <v>61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7">
        <f>SUM(C46:N46)</f>
        <v>0</v>
      </c>
    </row>
    <row r="47" spans="1:15" x14ac:dyDescent="0.2">
      <c r="A47" s="148" t="s">
        <v>32</v>
      </c>
      <c r="B47" s="145" t="s">
        <v>61</v>
      </c>
      <c r="C47" s="149">
        <f t="shared" ref="C47:N47" si="8">+C45-C46</f>
        <v>0</v>
      </c>
      <c r="D47" s="149">
        <f t="shared" si="8"/>
        <v>0</v>
      </c>
      <c r="E47" s="149">
        <f t="shared" si="8"/>
        <v>0</v>
      </c>
      <c r="F47" s="149">
        <f t="shared" si="8"/>
        <v>0</v>
      </c>
      <c r="G47" s="149">
        <f t="shared" si="8"/>
        <v>0</v>
      </c>
      <c r="H47" s="149">
        <f t="shared" si="8"/>
        <v>0</v>
      </c>
      <c r="I47" s="149">
        <f t="shared" si="8"/>
        <v>0</v>
      </c>
      <c r="J47" s="149">
        <f t="shared" si="8"/>
        <v>0</v>
      </c>
      <c r="K47" s="149">
        <f t="shared" si="8"/>
        <v>0</v>
      </c>
      <c r="L47" s="149">
        <f t="shared" si="8"/>
        <v>0</v>
      </c>
      <c r="M47" s="149">
        <f t="shared" si="8"/>
        <v>0</v>
      </c>
      <c r="N47" s="149">
        <f t="shared" si="8"/>
        <v>0</v>
      </c>
      <c r="O47" s="147">
        <f>O45-O46</f>
        <v>0</v>
      </c>
    </row>
    <row r="48" spans="1:15" x14ac:dyDescent="0.2">
      <c r="A48" s="148" t="s">
        <v>62</v>
      </c>
      <c r="B48" s="145" t="s">
        <v>63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0</v>
      </c>
      <c r="K48" s="149">
        <v>0</v>
      </c>
      <c r="L48" s="149">
        <v>0</v>
      </c>
      <c r="M48" s="149">
        <v>0</v>
      </c>
      <c r="N48" s="149">
        <v>0</v>
      </c>
      <c r="O48" s="150">
        <v>0</v>
      </c>
    </row>
    <row r="49" spans="1:15" x14ac:dyDescent="0.2">
      <c r="A49" s="254" t="s">
        <v>60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</row>
    <row r="50" spans="1:15" x14ac:dyDescent="0.2">
      <c r="A50" s="144" t="s">
        <v>28</v>
      </c>
      <c r="B50" s="145" t="s">
        <v>61</v>
      </c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7">
        <f>SUM(C50:N50)</f>
        <v>0</v>
      </c>
    </row>
    <row r="51" spans="1:15" x14ac:dyDescent="0.2">
      <c r="A51" s="144" t="s">
        <v>30</v>
      </c>
      <c r="B51" s="145" t="s">
        <v>61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7">
        <f>SUM(C51:N51)</f>
        <v>0</v>
      </c>
    </row>
    <row r="52" spans="1:15" x14ac:dyDescent="0.2">
      <c r="A52" s="148" t="s">
        <v>32</v>
      </c>
      <c r="B52" s="145" t="s">
        <v>61</v>
      </c>
      <c r="C52" s="149">
        <f t="shared" ref="C52:N52" si="9">+C50-C51</f>
        <v>0</v>
      </c>
      <c r="D52" s="149">
        <f t="shared" si="9"/>
        <v>0</v>
      </c>
      <c r="E52" s="149">
        <f t="shared" si="9"/>
        <v>0</v>
      </c>
      <c r="F52" s="149">
        <f t="shared" si="9"/>
        <v>0</v>
      </c>
      <c r="G52" s="149">
        <f t="shared" si="9"/>
        <v>0</v>
      </c>
      <c r="H52" s="149">
        <f t="shared" si="9"/>
        <v>0</v>
      </c>
      <c r="I52" s="149">
        <f t="shared" si="9"/>
        <v>0</v>
      </c>
      <c r="J52" s="149">
        <f t="shared" si="9"/>
        <v>0</v>
      </c>
      <c r="K52" s="149">
        <f t="shared" si="9"/>
        <v>0</v>
      </c>
      <c r="L52" s="149">
        <f t="shared" si="9"/>
        <v>0</v>
      </c>
      <c r="M52" s="149">
        <f t="shared" si="9"/>
        <v>0</v>
      </c>
      <c r="N52" s="149">
        <f t="shared" si="9"/>
        <v>0</v>
      </c>
      <c r="O52" s="147">
        <f>O50-O51</f>
        <v>0</v>
      </c>
    </row>
    <row r="53" spans="1:15" x14ac:dyDescent="0.2">
      <c r="A53" s="151" t="s">
        <v>62</v>
      </c>
      <c r="B53" s="152" t="s">
        <v>63</v>
      </c>
      <c r="C53" s="153">
        <v>0</v>
      </c>
      <c r="D53" s="153">
        <v>0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4">
        <v>0</v>
      </c>
    </row>
    <row r="54" spans="1:15" x14ac:dyDescent="0.2">
      <c r="A54" s="144"/>
      <c r="B54" s="152"/>
      <c r="O54" s="156"/>
    </row>
    <row r="55" spans="1:15" x14ac:dyDescent="0.2">
      <c r="A55" s="157" t="s">
        <v>64</v>
      </c>
      <c r="B55" s="158" t="s">
        <v>61</v>
      </c>
      <c r="C55" s="159">
        <f t="shared" ref="C55:N57" si="10">+C50+C45+C40+C35+C30+C25+C20+C15+C10+C5</f>
        <v>0</v>
      </c>
      <c r="D55" s="159">
        <f t="shared" si="10"/>
        <v>0</v>
      </c>
      <c r="E55" s="159">
        <f t="shared" si="10"/>
        <v>0</v>
      </c>
      <c r="F55" s="159">
        <f t="shared" si="10"/>
        <v>0</v>
      </c>
      <c r="G55" s="159">
        <f t="shared" si="10"/>
        <v>0</v>
      </c>
      <c r="H55" s="159">
        <f t="shared" si="10"/>
        <v>0</v>
      </c>
      <c r="I55" s="159">
        <f t="shared" si="10"/>
        <v>0</v>
      </c>
      <c r="J55" s="159">
        <f t="shared" si="10"/>
        <v>0</v>
      </c>
      <c r="K55" s="159">
        <f t="shared" si="10"/>
        <v>0</v>
      </c>
      <c r="L55" s="159">
        <f t="shared" si="10"/>
        <v>0</v>
      </c>
      <c r="M55" s="159">
        <f t="shared" si="10"/>
        <v>0</v>
      </c>
      <c r="N55" s="159">
        <f t="shared" si="10"/>
        <v>0</v>
      </c>
      <c r="O55" s="159">
        <f>SUM(C55:N55)</f>
        <v>0</v>
      </c>
    </row>
    <row r="56" spans="1:15" x14ac:dyDescent="0.2">
      <c r="A56" s="157" t="s">
        <v>65</v>
      </c>
      <c r="B56" s="158" t="s">
        <v>61</v>
      </c>
      <c r="C56" s="159">
        <f t="shared" si="10"/>
        <v>0</v>
      </c>
      <c r="D56" s="159">
        <f t="shared" si="10"/>
        <v>0</v>
      </c>
      <c r="E56" s="159">
        <f t="shared" si="10"/>
        <v>0</v>
      </c>
      <c r="F56" s="159">
        <f t="shared" si="10"/>
        <v>0</v>
      </c>
      <c r="G56" s="159">
        <f t="shared" si="10"/>
        <v>0</v>
      </c>
      <c r="H56" s="159">
        <f t="shared" si="10"/>
        <v>0</v>
      </c>
      <c r="I56" s="159">
        <f t="shared" si="10"/>
        <v>0</v>
      </c>
      <c r="J56" s="159">
        <f t="shared" si="10"/>
        <v>0</v>
      </c>
      <c r="K56" s="159">
        <f t="shared" si="10"/>
        <v>0</v>
      </c>
      <c r="L56" s="159">
        <f t="shared" si="10"/>
        <v>0</v>
      </c>
      <c r="M56" s="159">
        <f t="shared" si="10"/>
        <v>0</v>
      </c>
      <c r="N56" s="159">
        <f t="shared" si="10"/>
        <v>0</v>
      </c>
      <c r="O56" s="159">
        <f>SUM(C56:N56)</f>
        <v>0</v>
      </c>
    </row>
    <row r="57" spans="1:15" x14ac:dyDescent="0.2">
      <c r="A57" s="157" t="s">
        <v>66</v>
      </c>
      <c r="B57" s="158" t="s">
        <v>61</v>
      </c>
      <c r="C57" s="159">
        <f t="shared" si="10"/>
        <v>0</v>
      </c>
      <c r="D57" s="159">
        <f t="shared" si="10"/>
        <v>0</v>
      </c>
      <c r="E57" s="159">
        <f t="shared" si="10"/>
        <v>0</v>
      </c>
      <c r="F57" s="159">
        <f t="shared" si="10"/>
        <v>0</v>
      </c>
      <c r="G57" s="159">
        <f t="shared" si="10"/>
        <v>0</v>
      </c>
      <c r="H57" s="159">
        <f t="shared" si="10"/>
        <v>0</v>
      </c>
      <c r="I57" s="159">
        <f t="shared" si="10"/>
        <v>0</v>
      </c>
      <c r="J57" s="159">
        <f t="shared" si="10"/>
        <v>0</v>
      </c>
      <c r="K57" s="159">
        <f t="shared" si="10"/>
        <v>0</v>
      </c>
      <c r="L57" s="159">
        <f t="shared" si="10"/>
        <v>0</v>
      </c>
      <c r="M57" s="159">
        <f t="shared" si="10"/>
        <v>0</v>
      </c>
      <c r="N57" s="159">
        <f t="shared" si="10"/>
        <v>0</v>
      </c>
      <c r="O57" s="159">
        <f>SUM(C57:N57)</f>
        <v>0</v>
      </c>
    </row>
    <row r="58" spans="1:15" ht="25.5" x14ac:dyDescent="0.2">
      <c r="A58" s="160" t="s">
        <v>67</v>
      </c>
      <c r="B58" s="161" t="s">
        <v>61</v>
      </c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3">
        <f>SUM(C58:N58)</f>
        <v>0</v>
      </c>
    </row>
    <row r="59" spans="1:15" x14ac:dyDescent="0.2">
      <c r="A59" s="160" t="s">
        <v>68</v>
      </c>
      <c r="B59" s="161" t="s">
        <v>61</v>
      </c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3">
        <f>SUM(C59:N59)</f>
        <v>0</v>
      </c>
    </row>
    <row r="60" spans="1:15" x14ac:dyDescent="0.2">
      <c r="A60" s="160"/>
      <c r="B60" s="165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7"/>
    </row>
    <row r="61" spans="1:15" x14ac:dyDescent="0.2">
      <c r="A61" s="160" t="s">
        <v>69</v>
      </c>
      <c r="B61" s="168" t="s">
        <v>61</v>
      </c>
      <c r="C61" s="169">
        <f t="shared" ref="C61:N61" si="11">SUM(C57:C59)</f>
        <v>0</v>
      </c>
      <c r="D61" s="169">
        <f t="shared" si="11"/>
        <v>0</v>
      </c>
      <c r="E61" s="169">
        <f t="shared" si="11"/>
        <v>0</v>
      </c>
      <c r="F61" s="169">
        <f t="shared" si="11"/>
        <v>0</v>
      </c>
      <c r="G61" s="169">
        <f t="shared" si="11"/>
        <v>0</v>
      </c>
      <c r="H61" s="169">
        <f t="shared" si="11"/>
        <v>0</v>
      </c>
      <c r="I61" s="169">
        <f t="shared" si="11"/>
        <v>0</v>
      </c>
      <c r="J61" s="169">
        <f t="shared" si="11"/>
        <v>0</v>
      </c>
      <c r="K61" s="169">
        <f t="shared" si="11"/>
        <v>0</v>
      </c>
      <c r="L61" s="169">
        <f t="shared" si="11"/>
        <v>0</v>
      </c>
      <c r="M61" s="169">
        <f t="shared" si="11"/>
        <v>0</v>
      </c>
      <c r="N61" s="169">
        <f t="shared" si="11"/>
        <v>0</v>
      </c>
      <c r="O61" s="170">
        <f>SUM(C61:N61)</f>
        <v>0</v>
      </c>
    </row>
    <row r="62" spans="1:15" s="173" customFormat="1" x14ac:dyDescent="0.2">
      <c r="A62" s="144"/>
      <c r="B62" s="152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2"/>
    </row>
    <row r="63" spans="1:15" x14ac:dyDescent="0.2">
      <c r="A63" s="250" t="s">
        <v>70</v>
      </c>
      <c r="B63" s="251"/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2"/>
    </row>
    <row r="64" spans="1:15" x14ac:dyDescent="0.2">
      <c r="A64" s="174" t="s">
        <v>71</v>
      </c>
      <c r="B64" s="175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7"/>
      <c r="O64" s="178">
        <f t="shared" ref="O64:O81" si="12">SUM(C64:N64)</f>
        <v>0</v>
      </c>
    </row>
    <row r="65" spans="1:15" x14ac:dyDescent="0.2">
      <c r="A65" s="174" t="s">
        <v>72</v>
      </c>
      <c r="B65" s="179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1"/>
      <c r="O65" s="182">
        <f t="shared" si="12"/>
        <v>0</v>
      </c>
    </row>
    <row r="66" spans="1:15" x14ac:dyDescent="0.2">
      <c r="A66" s="174" t="s">
        <v>73</v>
      </c>
      <c r="B66" s="179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1"/>
      <c r="O66" s="182">
        <f t="shared" si="12"/>
        <v>0</v>
      </c>
    </row>
    <row r="67" spans="1:15" x14ac:dyDescent="0.2">
      <c r="A67" s="174" t="s">
        <v>74</v>
      </c>
      <c r="B67" s="179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4"/>
      <c r="O67" s="182">
        <f t="shared" si="12"/>
        <v>0</v>
      </c>
    </row>
    <row r="68" spans="1:15" x14ac:dyDescent="0.2">
      <c r="A68" s="174" t="s">
        <v>75</v>
      </c>
      <c r="B68" s="179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4"/>
      <c r="O68" s="182">
        <f t="shared" si="12"/>
        <v>0</v>
      </c>
    </row>
    <row r="69" spans="1:15" x14ac:dyDescent="0.2">
      <c r="A69" s="174" t="s">
        <v>76</v>
      </c>
      <c r="B69" s="179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4"/>
      <c r="O69" s="182">
        <f t="shared" si="12"/>
        <v>0</v>
      </c>
    </row>
    <row r="70" spans="1:15" x14ac:dyDescent="0.2">
      <c r="A70" s="174" t="s">
        <v>77</v>
      </c>
      <c r="B70" s="179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4"/>
      <c r="O70" s="182">
        <f t="shared" si="12"/>
        <v>0</v>
      </c>
    </row>
    <row r="71" spans="1:15" x14ac:dyDescent="0.2">
      <c r="A71" s="174" t="s">
        <v>78</v>
      </c>
      <c r="B71" s="179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4"/>
      <c r="O71" s="182">
        <f t="shared" si="12"/>
        <v>0</v>
      </c>
    </row>
    <row r="72" spans="1:15" x14ac:dyDescent="0.2">
      <c r="A72" s="174" t="s">
        <v>79</v>
      </c>
      <c r="B72" s="179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1"/>
      <c r="O72" s="182">
        <f t="shared" si="12"/>
        <v>0</v>
      </c>
    </row>
    <row r="73" spans="1:15" x14ac:dyDescent="0.2">
      <c r="A73" s="185"/>
      <c r="B73" s="179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1"/>
      <c r="O73" s="182">
        <f t="shared" si="12"/>
        <v>0</v>
      </c>
    </row>
    <row r="74" spans="1:15" x14ac:dyDescent="0.2">
      <c r="A74" s="185"/>
      <c r="B74" s="179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1"/>
      <c r="O74" s="182">
        <f t="shared" si="12"/>
        <v>0</v>
      </c>
    </row>
    <row r="75" spans="1:15" x14ac:dyDescent="0.2">
      <c r="A75" s="185"/>
      <c r="B75" s="179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1"/>
      <c r="O75" s="182">
        <f t="shared" si="12"/>
        <v>0</v>
      </c>
    </row>
    <row r="76" spans="1:15" x14ac:dyDescent="0.2">
      <c r="A76" s="185"/>
      <c r="B76" s="179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1"/>
      <c r="O76" s="182">
        <f t="shared" si="12"/>
        <v>0</v>
      </c>
    </row>
    <row r="77" spans="1:15" s="186" customFormat="1" ht="18" customHeight="1" x14ac:dyDescent="0.2">
      <c r="A77" s="185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1"/>
      <c r="O77" s="182">
        <f t="shared" si="12"/>
        <v>0</v>
      </c>
    </row>
    <row r="78" spans="1:15" s="186" customFormat="1" ht="18" customHeight="1" x14ac:dyDescent="0.2">
      <c r="A78" s="185"/>
      <c r="B78" s="179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1"/>
      <c r="O78" s="182">
        <f t="shared" si="12"/>
        <v>0</v>
      </c>
    </row>
    <row r="79" spans="1:15" s="186" customFormat="1" ht="18" customHeight="1" x14ac:dyDescent="0.2">
      <c r="A79" s="185"/>
      <c r="B79" s="187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9"/>
      <c r="O79" s="182">
        <f t="shared" si="12"/>
        <v>0</v>
      </c>
    </row>
    <row r="80" spans="1:15" s="191" customFormat="1" x14ac:dyDescent="0.2">
      <c r="A80" s="190" t="s">
        <v>80</v>
      </c>
      <c r="B80" s="168" t="s">
        <v>61</v>
      </c>
      <c r="C80" s="169">
        <f t="shared" ref="C80:N80" si="13">SUM(C66:C79)</f>
        <v>0</v>
      </c>
      <c r="D80" s="169">
        <f t="shared" si="13"/>
        <v>0</v>
      </c>
      <c r="E80" s="169">
        <f t="shared" si="13"/>
        <v>0</v>
      </c>
      <c r="F80" s="169">
        <f t="shared" si="13"/>
        <v>0</v>
      </c>
      <c r="G80" s="169">
        <f t="shared" si="13"/>
        <v>0</v>
      </c>
      <c r="H80" s="169">
        <f t="shared" si="13"/>
        <v>0</v>
      </c>
      <c r="I80" s="169">
        <f t="shared" si="13"/>
        <v>0</v>
      </c>
      <c r="J80" s="169">
        <f t="shared" si="13"/>
        <v>0</v>
      </c>
      <c r="K80" s="169">
        <f t="shared" si="13"/>
        <v>0</v>
      </c>
      <c r="L80" s="169">
        <f t="shared" si="13"/>
        <v>0</v>
      </c>
      <c r="M80" s="169">
        <f t="shared" si="13"/>
        <v>0</v>
      </c>
      <c r="N80" s="169">
        <f t="shared" si="13"/>
        <v>0</v>
      </c>
      <c r="O80" s="170">
        <f t="shared" si="12"/>
        <v>0</v>
      </c>
    </row>
    <row r="81" spans="1:15" ht="25.5" x14ac:dyDescent="0.2">
      <c r="A81" s="142" t="s">
        <v>81</v>
      </c>
      <c r="B81" s="168" t="s">
        <v>61</v>
      </c>
      <c r="C81" s="192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4">
        <f t="shared" si="12"/>
        <v>0</v>
      </c>
    </row>
    <row r="82" spans="1:15" x14ac:dyDescent="0.2"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</row>
    <row r="83" spans="1:15" s="191" customFormat="1" x14ac:dyDescent="0.2">
      <c r="A83" s="191" t="s">
        <v>82</v>
      </c>
      <c r="B83" s="168" t="s">
        <v>61</v>
      </c>
      <c r="C83" s="196">
        <f t="shared" ref="C83:N83" si="14">SUM(C80:C81)</f>
        <v>0</v>
      </c>
      <c r="D83" s="196">
        <f t="shared" si="14"/>
        <v>0</v>
      </c>
      <c r="E83" s="196">
        <f t="shared" si="14"/>
        <v>0</v>
      </c>
      <c r="F83" s="196">
        <f t="shared" si="14"/>
        <v>0</v>
      </c>
      <c r="G83" s="196">
        <f t="shared" si="14"/>
        <v>0</v>
      </c>
      <c r="H83" s="196">
        <f t="shared" si="14"/>
        <v>0</v>
      </c>
      <c r="I83" s="196">
        <f t="shared" si="14"/>
        <v>0</v>
      </c>
      <c r="J83" s="196">
        <f t="shared" si="14"/>
        <v>0</v>
      </c>
      <c r="K83" s="196">
        <f t="shared" si="14"/>
        <v>0</v>
      </c>
      <c r="L83" s="196">
        <f t="shared" si="14"/>
        <v>0</v>
      </c>
      <c r="M83" s="196">
        <f t="shared" si="14"/>
        <v>0</v>
      </c>
      <c r="N83" s="196">
        <f t="shared" si="14"/>
        <v>0</v>
      </c>
      <c r="O83" s="197">
        <f>SUM(C83:N83)</f>
        <v>0</v>
      </c>
    </row>
    <row r="84" spans="1:15" x14ac:dyDescent="0.2"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</row>
    <row r="85" spans="1:15" x14ac:dyDescent="0.2">
      <c r="D85" s="195"/>
    </row>
    <row r="87" spans="1:15" x14ac:dyDescent="0.2">
      <c r="D87" s="198"/>
      <c r="F87" s="199"/>
    </row>
    <row r="88" spans="1:15" x14ac:dyDescent="0.2">
      <c r="D88" s="198"/>
      <c r="F88" s="199"/>
    </row>
    <row r="89" spans="1:15" x14ac:dyDescent="0.2">
      <c r="D89" s="198"/>
      <c r="F89" s="199"/>
    </row>
    <row r="90" spans="1:15" x14ac:dyDescent="0.2">
      <c r="D90" s="198"/>
      <c r="F90" s="199"/>
    </row>
    <row r="91" spans="1:15" x14ac:dyDescent="0.2">
      <c r="D91" s="198"/>
      <c r="F91" s="199"/>
    </row>
    <row r="92" spans="1:15" x14ac:dyDescent="0.2">
      <c r="D92" s="198"/>
      <c r="F92" s="199"/>
    </row>
    <row r="93" spans="1:15" x14ac:dyDescent="0.2">
      <c r="D93" s="198"/>
      <c r="F93" s="199"/>
    </row>
    <row r="94" spans="1:15" x14ac:dyDescent="0.2">
      <c r="D94" s="198"/>
      <c r="F94" s="199"/>
    </row>
    <row r="95" spans="1:15" x14ac:dyDescent="0.2">
      <c r="D95" s="198"/>
      <c r="F95" s="199"/>
    </row>
    <row r="96" spans="1:15" x14ac:dyDescent="0.2">
      <c r="D96" s="198"/>
      <c r="F96" s="199"/>
    </row>
    <row r="97" spans="4:6" x14ac:dyDescent="0.2">
      <c r="D97" s="198"/>
      <c r="F97" s="199"/>
    </row>
    <row r="98" spans="4:6" x14ac:dyDescent="0.2">
      <c r="D98" s="198"/>
      <c r="F98" s="199"/>
    </row>
  </sheetData>
  <sheetProtection formatCells="0" formatColumns="0" formatRows="0" insertRows="0" sort="0" autoFilter="0"/>
  <mergeCells count="12">
    <mergeCell ref="A63:O63"/>
    <mergeCell ref="A1:P1"/>
    <mergeCell ref="A4:O4"/>
    <mergeCell ref="A9:O9"/>
    <mergeCell ref="A14:O14"/>
    <mergeCell ref="A19:O19"/>
    <mergeCell ref="A24:O24"/>
    <mergeCell ref="A29:O29"/>
    <mergeCell ref="A34:O34"/>
    <mergeCell ref="A39:O39"/>
    <mergeCell ref="A44:O44"/>
    <mergeCell ref="A49:O49"/>
  </mergeCells>
  <printOptions horizontalCentered="1"/>
  <pageMargins left="0.74803149606299213" right="0.74803149606299213" top="0.98425196850393704" bottom="0.98425196850393704" header="0" footer="0"/>
  <pageSetup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theme="3" tint="0.59999389629810485"/>
    <pageSetUpPr fitToPage="1"/>
  </sheetPr>
  <dimension ref="A1:H28"/>
  <sheetViews>
    <sheetView showGridLines="0" zoomScale="75" zoomScaleNormal="75" workbookViewId="0">
      <pane ySplit="2" topLeftCell="A18" activePane="bottomLeft" state="frozen"/>
      <selection activeCell="C11" sqref="C11"/>
      <selection pane="bottomLeft" sqref="A1:H1"/>
    </sheetView>
  </sheetViews>
  <sheetFormatPr baseColWidth="10" defaultRowHeight="52.5" customHeight="1" x14ac:dyDescent="0.2"/>
  <cols>
    <col min="1" max="1" width="38.7109375" style="101" bestFit="1" customWidth="1"/>
    <col min="2" max="2" width="24.42578125" style="101" bestFit="1" customWidth="1"/>
    <col min="3" max="3" width="25.42578125" style="101" customWidth="1"/>
    <col min="4" max="4" width="14.42578125" style="101" bestFit="1" customWidth="1"/>
    <col min="5" max="5" width="28.28515625" style="136" customWidth="1"/>
    <col min="6" max="6" width="31.28515625" style="101" customWidth="1"/>
    <col min="7" max="7" width="34.42578125" style="101" customWidth="1"/>
    <col min="8" max="8" width="49.42578125" style="101" customWidth="1"/>
    <col min="9" max="10" width="11.7109375" style="101" customWidth="1"/>
    <col min="11" max="16384" width="11.42578125" style="101"/>
  </cols>
  <sheetData>
    <row r="1" spans="1:8" ht="52.5" customHeight="1" thickBot="1" x14ac:dyDescent="0.25">
      <c r="A1" s="259" t="s">
        <v>200</v>
      </c>
      <c r="B1" s="259"/>
      <c r="C1" s="259"/>
      <c r="D1" s="259"/>
      <c r="E1" s="259"/>
      <c r="F1" s="259"/>
      <c r="G1" s="259"/>
      <c r="H1" s="259"/>
    </row>
    <row r="2" spans="1:8" ht="52.5" customHeight="1" thickBot="1" x14ac:dyDescent="0.25">
      <c r="A2" s="102" t="s">
        <v>83</v>
      </c>
      <c r="B2" s="103" t="s">
        <v>36</v>
      </c>
      <c r="C2" s="260" t="s">
        <v>37</v>
      </c>
      <c r="D2" s="261"/>
      <c r="E2" s="103" t="s">
        <v>39</v>
      </c>
      <c r="F2" s="103" t="s">
        <v>41</v>
      </c>
      <c r="G2" s="103" t="s">
        <v>43</v>
      </c>
      <c r="H2" s="104" t="s">
        <v>84</v>
      </c>
    </row>
    <row r="3" spans="1:8" ht="52.5" customHeight="1" x14ac:dyDescent="0.2">
      <c r="A3" s="105"/>
      <c r="B3" s="106"/>
      <c r="C3" s="262"/>
      <c r="D3" s="263"/>
      <c r="E3" s="106"/>
      <c r="F3" s="264">
        <f>SUM(E3:E12)</f>
        <v>0</v>
      </c>
      <c r="G3" s="267"/>
      <c r="H3" s="107"/>
    </row>
    <row r="4" spans="1:8" ht="52.5" customHeight="1" x14ac:dyDescent="0.2">
      <c r="A4" s="108"/>
      <c r="B4" s="109"/>
      <c r="C4" s="255"/>
      <c r="D4" s="256"/>
      <c r="E4" s="109"/>
      <c r="F4" s="265"/>
      <c r="G4" s="268"/>
      <c r="H4" s="110"/>
    </row>
    <row r="5" spans="1:8" ht="52.5" customHeight="1" x14ac:dyDescent="0.2">
      <c r="A5" s="108"/>
      <c r="B5" s="109"/>
      <c r="C5" s="255"/>
      <c r="D5" s="256"/>
      <c r="E5" s="109"/>
      <c r="F5" s="265"/>
      <c r="G5" s="268"/>
      <c r="H5" s="110"/>
    </row>
    <row r="6" spans="1:8" ht="52.5" customHeight="1" x14ac:dyDescent="0.2">
      <c r="A6" s="108"/>
      <c r="B6" s="109"/>
      <c r="C6" s="255"/>
      <c r="D6" s="256"/>
      <c r="E6" s="109"/>
      <c r="F6" s="265"/>
      <c r="G6" s="268"/>
      <c r="H6" s="110"/>
    </row>
    <row r="7" spans="1:8" ht="52.5" customHeight="1" x14ac:dyDescent="0.2">
      <c r="A7" s="108"/>
      <c r="B7" s="109"/>
      <c r="C7" s="255"/>
      <c r="D7" s="256"/>
      <c r="E7" s="109"/>
      <c r="F7" s="265"/>
      <c r="G7" s="268"/>
      <c r="H7" s="110"/>
    </row>
    <row r="8" spans="1:8" ht="52.5" customHeight="1" x14ac:dyDescent="0.2">
      <c r="A8" s="108"/>
      <c r="B8" s="109"/>
      <c r="C8" s="255"/>
      <c r="D8" s="256"/>
      <c r="E8" s="109"/>
      <c r="F8" s="265"/>
      <c r="G8" s="268"/>
      <c r="H8" s="110"/>
    </row>
    <row r="9" spans="1:8" ht="52.5" customHeight="1" x14ac:dyDescent="0.2">
      <c r="A9" s="108"/>
      <c r="B9" s="109"/>
      <c r="C9" s="255"/>
      <c r="D9" s="256"/>
      <c r="E9" s="109"/>
      <c r="F9" s="265"/>
      <c r="G9" s="268"/>
      <c r="H9" s="110"/>
    </row>
    <row r="10" spans="1:8" ht="52.5" customHeight="1" x14ac:dyDescent="0.2">
      <c r="A10" s="108"/>
      <c r="B10" s="109"/>
      <c r="C10" s="255"/>
      <c r="D10" s="256"/>
      <c r="E10" s="109"/>
      <c r="F10" s="265"/>
      <c r="G10" s="268"/>
      <c r="H10" s="110"/>
    </row>
    <row r="11" spans="1:8" ht="52.5" customHeight="1" x14ac:dyDescent="0.2">
      <c r="A11" s="111"/>
      <c r="B11" s="112"/>
      <c r="C11" s="255"/>
      <c r="D11" s="256"/>
      <c r="E11" s="113"/>
      <c r="F11" s="265"/>
      <c r="G11" s="268"/>
      <c r="H11" s="114"/>
    </row>
    <row r="12" spans="1:8" ht="52.5" customHeight="1" thickBot="1" x14ac:dyDescent="0.25">
      <c r="A12" s="115"/>
      <c r="B12" s="116"/>
      <c r="C12" s="257"/>
      <c r="D12" s="258"/>
      <c r="E12" s="116"/>
      <c r="F12" s="266"/>
      <c r="G12" s="269"/>
      <c r="H12" s="117"/>
    </row>
    <row r="13" spans="1:8" ht="64.5" customHeight="1" thickBot="1" x14ac:dyDescent="0.25">
      <c r="A13" s="102" t="s">
        <v>85</v>
      </c>
      <c r="B13" s="103" t="s">
        <v>86</v>
      </c>
      <c r="C13" s="103" t="s">
        <v>87</v>
      </c>
      <c r="D13" s="103" t="s">
        <v>88</v>
      </c>
      <c r="E13" s="103" t="s">
        <v>89</v>
      </c>
      <c r="F13" s="103" t="s">
        <v>90</v>
      </c>
      <c r="G13" s="103" t="s">
        <v>91</v>
      </c>
      <c r="H13" s="104" t="s">
        <v>84</v>
      </c>
    </row>
    <row r="14" spans="1:8" ht="52.5" customHeight="1" x14ac:dyDescent="0.2">
      <c r="A14" s="118"/>
      <c r="B14" s="119"/>
      <c r="C14" s="120"/>
      <c r="D14" s="120"/>
      <c r="E14" s="120"/>
      <c r="F14" s="120"/>
      <c r="G14" s="120"/>
      <c r="H14" s="121"/>
    </row>
    <row r="15" spans="1:8" ht="52.5" customHeight="1" x14ac:dyDescent="0.2">
      <c r="A15" s="122"/>
      <c r="B15" s="109"/>
      <c r="C15" s="123"/>
      <c r="D15" s="123"/>
      <c r="E15" s="123"/>
      <c r="F15" s="123"/>
      <c r="G15" s="123"/>
      <c r="H15" s="124"/>
    </row>
    <row r="16" spans="1:8" ht="52.5" customHeight="1" x14ac:dyDescent="0.2">
      <c r="A16" s="122"/>
      <c r="B16" s="109"/>
      <c r="C16" s="123"/>
      <c r="D16" s="123"/>
      <c r="E16" s="123"/>
      <c r="F16" s="123"/>
      <c r="G16" s="123"/>
      <c r="H16" s="124"/>
    </row>
    <row r="17" spans="1:8" ht="52.5" customHeight="1" x14ac:dyDescent="0.2">
      <c r="A17" s="122"/>
      <c r="B17" s="109"/>
      <c r="C17" s="123"/>
      <c r="D17" s="123"/>
      <c r="E17" s="123"/>
      <c r="F17" s="123"/>
      <c r="G17" s="123"/>
      <c r="H17" s="124"/>
    </row>
    <row r="18" spans="1:8" ht="52.5" customHeight="1" thickBot="1" x14ac:dyDescent="0.25">
      <c r="A18" s="125"/>
      <c r="B18" s="116"/>
      <c r="C18" s="126"/>
      <c r="D18" s="126"/>
      <c r="E18" s="126"/>
      <c r="F18" s="126"/>
      <c r="G18" s="126"/>
      <c r="H18" s="127"/>
    </row>
    <row r="19" spans="1:8" ht="52.5" customHeight="1" thickBot="1" x14ac:dyDescent="0.25">
      <c r="A19" s="102" t="s">
        <v>92</v>
      </c>
      <c r="B19" s="103" t="s">
        <v>86</v>
      </c>
      <c r="C19" s="103" t="s">
        <v>87</v>
      </c>
      <c r="D19" s="103" t="s">
        <v>88</v>
      </c>
      <c r="E19" s="103" t="s">
        <v>89</v>
      </c>
      <c r="F19" s="103" t="s">
        <v>90</v>
      </c>
      <c r="G19" s="103" t="s">
        <v>91</v>
      </c>
      <c r="H19" s="104" t="s">
        <v>84</v>
      </c>
    </row>
    <row r="20" spans="1:8" ht="52.5" customHeight="1" x14ac:dyDescent="0.2">
      <c r="A20" s="128"/>
      <c r="B20" s="119"/>
      <c r="C20" s="119"/>
      <c r="D20" s="119"/>
      <c r="E20" s="119"/>
      <c r="F20" s="119"/>
      <c r="G20" s="119"/>
      <c r="H20" s="129"/>
    </row>
    <row r="21" spans="1:8" ht="52.5" customHeight="1" x14ac:dyDescent="0.2">
      <c r="A21" s="130"/>
      <c r="B21" s="109"/>
      <c r="C21" s="109"/>
      <c r="D21" s="109"/>
      <c r="E21" s="109"/>
      <c r="F21" s="109"/>
      <c r="G21" s="109"/>
      <c r="H21" s="131"/>
    </row>
    <row r="22" spans="1:8" ht="52.5" customHeight="1" x14ac:dyDescent="0.2">
      <c r="A22" s="130"/>
      <c r="B22" s="109"/>
      <c r="C22" s="109"/>
      <c r="D22" s="109"/>
      <c r="E22" s="109"/>
      <c r="F22" s="109"/>
      <c r="G22" s="109"/>
      <c r="H22" s="131"/>
    </row>
    <row r="23" spans="1:8" ht="52.5" customHeight="1" x14ac:dyDescent="0.2">
      <c r="A23" s="130"/>
      <c r="B23" s="109"/>
      <c r="C23" s="109"/>
      <c r="D23" s="109"/>
      <c r="E23" s="109"/>
      <c r="F23" s="109"/>
      <c r="G23" s="109"/>
      <c r="H23" s="131"/>
    </row>
    <row r="24" spans="1:8" ht="52.5" customHeight="1" x14ac:dyDescent="0.2">
      <c r="A24" s="130"/>
      <c r="B24" s="109"/>
      <c r="C24" s="109"/>
      <c r="D24" s="109"/>
      <c r="E24" s="109"/>
      <c r="F24" s="109"/>
      <c r="G24" s="109"/>
      <c r="H24" s="131"/>
    </row>
    <row r="25" spans="1:8" ht="52.5" customHeight="1" thickBot="1" x14ac:dyDescent="0.25">
      <c r="A25" s="132"/>
      <c r="B25" s="133"/>
      <c r="C25" s="133"/>
      <c r="D25" s="133"/>
      <c r="E25" s="133"/>
      <c r="F25" s="133"/>
      <c r="G25" s="133"/>
      <c r="H25" s="134"/>
    </row>
    <row r="26" spans="1:8" ht="52.5" customHeight="1" x14ac:dyDescent="0.2">
      <c r="A26" s="135"/>
    </row>
    <row r="28" spans="1:8" ht="52.5" customHeight="1" x14ac:dyDescent="0.2">
      <c r="A28" s="137"/>
    </row>
  </sheetData>
  <sheetProtection formatCells="0" formatColumns="0" formatRows="0" insertColumns="0" insertRows="0" deleteColumns="0" deleteRows="0" sort="0" autoFilter="0"/>
  <mergeCells count="14">
    <mergeCell ref="C9:D9"/>
    <mergeCell ref="C10:D10"/>
    <mergeCell ref="C11:D11"/>
    <mergeCell ref="C12:D12"/>
    <mergeCell ref="A1:H1"/>
    <mergeCell ref="C2:D2"/>
    <mergeCell ref="C3:D3"/>
    <mergeCell ref="F3:F12"/>
    <mergeCell ref="G3:G12"/>
    <mergeCell ref="C4:D4"/>
    <mergeCell ref="C5:D5"/>
    <mergeCell ref="C6:D6"/>
    <mergeCell ref="C7:D7"/>
    <mergeCell ref="C8:D8"/>
  </mergeCells>
  <printOptions horizontalCentered="1" verticalCentered="1"/>
  <pageMargins left="0.74803149606299213" right="0.74803149606299213" top="0.98425196850393704" bottom="0.98425196850393704" header="0" footer="0"/>
  <pageSetup scale="3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tabColor theme="4" tint="0.79998168889431442"/>
    <pageSetUpPr fitToPage="1"/>
  </sheetPr>
  <dimension ref="A1:L28"/>
  <sheetViews>
    <sheetView showGridLines="0" zoomScaleNormal="100" zoomScaleSheetLayoutView="100" workbookViewId="0">
      <pane ySplit="2" topLeftCell="A3" activePane="bottomLeft" state="frozen"/>
      <selection activeCell="C11" sqref="C11"/>
      <selection pane="bottomLeft" sqref="A1:F1"/>
    </sheetView>
  </sheetViews>
  <sheetFormatPr baseColWidth="10" defaultColWidth="0" defaultRowHeight="12" zeroHeight="1" x14ac:dyDescent="0.25"/>
  <cols>
    <col min="1" max="1" width="36.85546875" style="72" customWidth="1"/>
    <col min="2" max="2" width="9.5703125" style="72" bestFit="1" customWidth="1"/>
    <col min="3" max="6" width="14.5703125" style="72" customWidth="1"/>
    <col min="7" max="8" width="10.42578125" style="72" customWidth="1"/>
    <col min="9" max="12" width="10.42578125" style="72" hidden="1" customWidth="1"/>
    <col min="13" max="16384" width="11.42578125" style="72" hidden="1"/>
  </cols>
  <sheetData>
    <row r="1" spans="1:6" ht="20.25" customHeight="1" x14ac:dyDescent="0.25">
      <c r="A1" s="270" t="s">
        <v>201</v>
      </c>
      <c r="B1" s="270"/>
      <c r="C1" s="270"/>
      <c r="D1" s="270"/>
      <c r="E1" s="270"/>
      <c r="F1" s="270"/>
    </row>
    <row r="2" spans="1:6" s="75" customFormat="1" ht="31.5" customHeight="1" x14ac:dyDescent="0.25">
      <c r="A2" s="73" t="s">
        <v>93</v>
      </c>
      <c r="B2" s="73" t="s">
        <v>94</v>
      </c>
      <c r="C2" s="73" t="s">
        <v>95</v>
      </c>
      <c r="D2" s="74" t="s">
        <v>96</v>
      </c>
      <c r="E2" s="73" t="s">
        <v>97</v>
      </c>
      <c r="F2" s="73" t="s">
        <v>98</v>
      </c>
    </row>
    <row r="3" spans="1:6" x14ac:dyDescent="0.25">
      <c r="A3" s="76" t="s">
        <v>99</v>
      </c>
      <c r="B3" s="77" t="s">
        <v>100</v>
      </c>
      <c r="C3" s="78"/>
      <c r="D3" s="79"/>
      <c r="E3" s="79"/>
      <c r="F3" s="80"/>
    </row>
    <row r="4" spans="1:6" x14ac:dyDescent="0.25">
      <c r="A4" s="81" t="s">
        <v>37</v>
      </c>
      <c r="B4" s="82" t="s">
        <v>101</v>
      </c>
      <c r="C4" s="83"/>
      <c r="D4" s="84"/>
      <c r="E4" s="84"/>
      <c r="F4" s="85"/>
    </row>
    <row r="5" spans="1:6" x14ac:dyDescent="0.25">
      <c r="A5" s="81" t="s">
        <v>102</v>
      </c>
      <c r="B5" s="86" t="s">
        <v>103</v>
      </c>
      <c r="C5" s="83"/>
      <c r="D5" s="84"/>
      <c r="E5" s="84"/>
      <c r="F5" s="85"/>
    </row>
    <row r="6" spans="1:6" x14ac:dyDescent="0.25">
      <c r="A6" s="81" t="s">
        <v>104</v>
      </c>
      <c r="B6" s="86" t="s">
        <v>105</v>
      </c>
      <c r="C6" s="83"/>
      <c r="D6" s="84"/>
      <c r="E6" s="84"/>
      <c r="F6" s="85"/>
    </row>
    <row r="7" spans="1:6" x14ac:dyDescent="0.25">
      <c r="A7" s="87" t="s">
        <v>106</v>
      </c>
      <c r="B7" s="88" t="s">
        <v>107</v>
      </c>
      <c r="C7" s="89"/>
      <c r="D7" s="90"/>
      <c r="E7" s="90"/>
      <c r="F7" s="91"/>
    </row>
    <row r="8" spans="1:6" x14ac:dyDescent="0.25">
      <c r="A8" s="92" t="s">
        <v>108</v>
      </c>
      <c r="B8" s="93"/>
      <c r="C8" s="94"/>
      <c r="D8" s="94"/>
      <c r="E8" s="94"/>
      <c r="F8" s="95"/>
    </row>
    <row r="9" spans="1:6" x14ac:dyDescent="0.25">
      <c r="A9" s="76" t="s">
        <v>109</v>
      </c>
      <c r="B9" s="77" t="s">
        <v>110</v>
      </c>
      <c r="C9" s="78"/>
      <c r="D9" s="79"/>
      <c r="E9" s="79"/>
      <c r="F9" s="80"/>
    </row>
    <row r="10" spans="1:6" x14ac:dyDescent="0.25">
      <c r="A10" s="87" t="s">
        <v>111</v>
      </c>
      <c r="B10" s="88" t="s">
        <v>110</v>
      </c>
      <c r="C10" s="89"/>
      <c r="D10" s="90"/>
      <c r="E10" s="90"/>
      <c r="F10" s="91"/>
    </row>
    <row r="11" spans="1:6" x14ac:dyDescent="0.25">
      <c r="A11" s="92" t="s">
        <v>112</v>
      </c>
      <c r="B11" s="93"/>
      <c r="C11" s="94"/>
      <c r="D11" s="94"/>
      <c r="E11" s="94"/>
      <c r="F11" s="95"/>
    </row>
    <row r="12" spans="1:6" ht="13.5" x14ac:dyDescent="0.25">
      <c r="A12" s="76" t="s">
        <v>113</v>
      </c>
      <c r="B12" s="77" t="s">
        <v>162</v>
      </c>
      <c r="C12" s="78"/>
      <c r="D12" s="79"/>
      <c r="E12" s="79"/>
      <c r="F12" s="80"/>
    </row>
    <row r="13" spans="1:6" ht="13.5" x14ac:dyDescent="0.25">
      <c r="A13" s="81" t="s">
        <v>114</v>
      </c>
      <c r="B13" s="86" t="s">
        <v>162</v>
      </c>
      <c r="C13" s="83"/>
      <c r="D13" s="84"/>
      <c r="E13" s="84"/>
      <c r="F13" s="85"/>
    </row>
    <row r="14" spans="1:6" x14ac:dyDescent="0.25">
      <c r="A14" s="81" t="s">
        <v>115</v>
      </c>
      <c r="B14" s="86" t="s">
        <v>116</v>
      </c>
      <c r="C14" s="83"/>
      <c r="D14" s="84"/>
      <c r="E14" s="84"/>
      <c r="F14" s="85"/>
    </row>
    <row r="15" spans="1:6" ht="13.5" x14ac:dyDescent="0.25">
      <c r="A15" s="81" t="s">
        <v>117</v>
      </c>
      <c r="B15" s="86" t="s">
        <v>163</v>
      </c>
      <c r="C15" s="83"/>
      <c r="D15" s="84"/>
      <c r="E15" s="84"/>
      <c r="F15" s="85"/>
    </row>
    <row r="16" spans="1:6" ht="13.5" x14ac:dyDescent="0.25">
      <c r="A16" s="81" t="s">
        <v>118</v>
      </c>
      <c r="B16" s="86" t="s">
        <v>163</v>
      </c>
      <c r="C16" s="83"/>
      <c r="D16" s="84"/>
      <c r="E16" s="84"/>
      <c r="F16" s="85"/>
    </row>
    <row r="17" spans="1:6" ht="13.5" x14ac:dyDescent="0.25">
      <c r="A17" s="87" t="s">
        <v>119</v>
      </c>
      <c r="B17" s="88" t="s">
        <v>163</v>
      </c>
      <c r="C17" s="89"/>
      <c r="D17" s="90"/>
      <c r="E17" s="90"/>
      <c r="F17" s="91"/>
    </row>
    <row r="18" spans="1:6" x14ac:dyDescent="0.25">
      <c r="A18" s="92" t="s">
        <v>120</v>
      </c>
      <c r="B18" s="93"/>
      <c r="C18" s="94"/>
      <c r="D18" s="94"/>
      <c r="E18" s="94"/>
      <c r="F18" s="95"/>
    </row>
    <row r="19" spans="1:6" ht="13.5" x14ac:dyDescent="0.25">
      <c r="A19" s="76" t="s">
        <v>113</v>
      </c>
      <c r="B19" s="77" t="s">
        <v>164</v>
      </c>
      <c r="C19" s="78"/>
      <c r="D19" s="79"/>
      <c r="E19" s="79"/>
      <c r="F19" s="80"/>
    </row>
    <row r="20" spans="1:6" ht="13.5" x14ac:dyDescent="0.25">
      <c r="A20" s="87" t="s">
        <v>114</v>
      </c>
      <c r="B20" s="88" t="s">
        <v>164</v>
      </c>
      <c r="C20" s="89"/>
      <c r="D20" s="90"/>
      <c r="E20" s="90"/>
      <c r="F20" s="91"/>
    </row>
    <row r="21" spans="1:6" x14ac:dyDescent="0.25">
      <c r="A21" s="92" t="s">
        <v>121</v>
      </c>
      <c r="B21" s="96"/>
      <c r="C21" s="94"/>
      <c r="D21" s="94"/>
      <c r="E21" s="94"/>
      <c r="F21" s="95"/>
    </row>
    <row r="22" spans="1:6" ht="13.5" x14ac:dyDescent="0.25">
      <c r="A22" s="97" t="s">
        <v>122</v>
      </c>
      <c r="B22" s="97" t="s">
        <v>165</v>
      </c>
      <c r="C22" s="78"/>
      <c r="D22" s="79"/>
      <c r="E22" s="79"/>
      <c r="F22" s="80"/>
    </row>
    <row r="23" spans="1:6" ht="13.5" x14ac:dyDescent="0.25">
      <c r="A23" s="98" t="s">
        <v>123</v>
      </c>
      <c r="B23" s="98" t="s">
        <v>165</v>
      </c>
      <c r="C23" s="89"/>
      <c r="D23" s="90"/>
      <c r="E23" s="90"/>
      <c r="F23" s="91"/>
    </row>
    <row r="24" spans="1:6" ht="6.75" customHeight="1" x14ac:dyDescent="0.25">
      <c r="A24" s="99"/>
      <c r="C24" s="99"/>
      <c r="D24" s="99"/>
      <c r="E24" s="99"/>
      <c r="F24" s="99"/>
    </row>
    <row r="25" spans="1:6" s="100" customFormat="1" ht="9.75" customHeight="1" x14ac:dyDescent="0.25">
      <c r="A25" s="100" t="s">
        <v>124</v>
      </c>
    </row>
    <row r="26" spans="1:6" s="100" customFormat="1" ht="11.25" x14ac:dyDescent="0.25">
      <c r="A26" s="100" t="s">
        <v>125</v>
      </c>
    </row>
    <row r="27" spans="1:6" s="100" customFormat="1" ht="11.25" x14ac:dyDescent="0.25">
      <c r="A27" s="100" t="s">
        <v>126</v>
      </c>
    </row>
    <row r="28" spans="1:6" s="100" customFormat="1" ht="12" customHeight="1" x14ac:dyDescent="0.25"/>
  </sheetData>
  <sheetProtection formatCells="0" formatColumns="0" formatRows="0" insertColumns="0" insertRows="0" deleteColumns="0" deleteRows="0" sort="0" autoFilter="0"/>
  <mergeCells count="1">
    <mergeCell ref="A1:F1"/>
  </mergeCells>
  <printOptions horizontalCentered="1" verticalCentered="1"/>
  <pageMargins left="0.59055118110236204" right="0.39370078740157499" top="0.39370078740157499" bottom="0.39370078740157499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tabColor theme="4" tint="0.79998168889431442"/>
    <pageSetUpPr fitToPage="1"/>
  </sheetPr>
  <dimension ref="A1:O65"/>
  <sheetViews>
    <sheetView showGridLines="0" zoomScaleNormal="100" zoomScaleSheetLayoutView="90" workbookViewId="0">
      <pane ySplit="2" topLeftCell="A3" activePane="bottomLeft" state="frozen"/>
      <selection activeCell="C11" sqref="C11"/>
      <selection pane="bottomLeft" sqref="A1:N1"/>
    </sheetView>
  </sheetViews>
  <sheetFormatPr baseColWidth="10" defaultColWidth="0" defaultRowHeight="0" customHeight="1" zeroHeight="1" x14ac:dyDescent="0.2"/>
  <cols>
    <col min="1" max="1" width="23.140625" style="24" customWidth="1"/>
    <col min="2" max="2" width="7.140625" style="24" customWidth="1"/>
    <col min="3" max="14" width="5.7109375" style="71" bestFit="1" customWidth="1"/>
    <col min="15" max="15" width="9.140625" style="24" customWidth="1"/>
    <col min="16" max="16384" width="9.140625" style="24" hidden="1"/>
  </cols>
  <sheetData>
    <row r="1" spans="1:14" ht="15" x14ac:dyDescent="0.25">
      <c r="A1" s="271" t="s">
        <v>202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s="30" customFormat="1" ht="24.75" customHeight="1" x14ac:dyDescent="0.25">
      <c r="A2" s="25" t="s">
        <v>127</v>
      </c>
      <c r="B2" s="26" t="s">
        <v>101</v>
      </c>
      <c r="C2" s="27" t="s">
        <v>128</v>
      </c>
      <c r="D2" s="28" t="s">
        <v>129</v>
      </c>
      <c r="E2" s="28" t="s">
        <v>130</v>
      </c>
      <c r="F2" s="28" t="s">
        <v>131</v>
      </c>
      <c r="G2" s="28" t="s">
        <v>132</v>
      </c>
      <c r="H2" s="28" t="s">
        <v>133</v>
      </c>
      <c r="I2" s="28" t="s">
        <v>134</v>
      </c>
      <c r="J2" s="28" t="s">
        <v>135</v>
      </c>
      <c r="K2" s="28" t="s">
        <v>136</v>
      </c>
      <c r="L2" s="28" t="s">
        <v>137</v>
      </c>
      <c r="M2" s="28" t="s">
        <v>138</v>
      </c>
      <c r="N2" s="29" t="s">
        <v>139</v>
      </c>
    </row>
    <row r="3" spans="1:14" ht="15" x14ac:dyDescent="0.25">
      <c r="A3" s="272" t="s">
        <v>140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4"/>
    </row>
    <row r="4" spans="1:14" ht="12.75" x14ac:dyDescent="0.2">
      <c r="A4" s="31" t="s">
        <v>141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</row>
    <row r="5" spans="1:14" ht="12" x14ac:dyDescent="0.2">
      <c r="A5" s="35" t="s">
        <v>142</v>
      </c>
      <c r="B5" s="36" t="s">
        <v>110</v>
      </c>
      <c r="C5" s="37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9">
        <v>0</v>
      </c>
    </row>
    <row r="6" spans="1:14" ht="12.75" x14ac:dyDescent="0.2">
      <c r="A6" s="31" t="s">
        <v>143</v>
      </c>
      <c r="B6" s="32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</row>
    <row r="7" spans="1:14" ht="12" x14ac:dyDescent="0.2">
      <c r="A7" s="42" t="s">
        <v>101</v>
      </c>
      <c r="B7" s="43" t="s">
        <v>144</v>
      </c>
      <c r="C7" s="44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6">
        <v>0</v>
      </c>
    </row>
    <row r="8" spans="1:14" ht="12" x14ac:dyDescent="0.2">
      <c r="A8" s="47" t="s">
        <v>145</v>
      </c>
      <c r="B8" s="48" t="s">
        <v>144</v>
      </c>
      <c r="C8" s="49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1">
        <v>0</v>
      </c>
    </row>
    <row r="9" spans="1:14" ht="12" x14ac:dyDescent="0.2">
      <c r="A9" s="47" t="s">
        <v>146</v>
      </c>
      <c r="B9" s="48" t="s">
        <v>144</v>
      </c>
      <c r="C9" s="49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1">
        <v>0</v>
      </c>
    </row>
    <row r="10" spans="1:14" ht="12" x14ac:dyDescent="0.2">
      <c r="A10" s="47" t="s">
        <v>147</v>
      </c>
      <c r="B10" s="48" t="s">
        <v>144</v>
      </c>
      <c r="C10" s="49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1">
        <v>0</v>
      </c>
    </row>
    <row r="11" spans="1:14" ht="12" x14ac:dyDescent="0.2">
      <c r="A11" s="52" t="s">
        <v>148</v>
      </c>
      <c r="B11" s="53" t="s">
        <v>144</v>
      </c>
      <c r="C11" s="54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6">
        <v>0</v>
      </c>
    </row>
    <row r="12" spans="1:14" ht="12.75" x14ac:dyDescent="0.2">
      <c r="A12" s="31" t="s">
        <v>149</v>
      </c>
      <c r="B12" s="32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</row>
    <row r="13" spans="1:14" ht="12" x14ac:dyDescent="0.2">
      <c r="A13" s="42" t="s">
        <v>150</v>
      </c>
      <c r="B13" s="43" t="s">
        <v>144</v>
      </c>
      <c r="C13" s="59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1">
        <v>0</v>
      </c>
    </row>
    <row r="14" spans="1:14" ht="12" x14ac:dyDescent="0.2">
      <c r="A14" s="52" t="s">
        <v>151</v>
      </c>
      <c r="B14" s="53" t="s">
        <v>144</v>
      </c>
      <c r="C14" s="62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4">
        <v>0</v>
      </c>
    </row>
    <row r="15" spans="1:14" ht="12.75" x14ac:dyDescent="0.2">
      <c r="A15" s="31" t="s">
        <v>152</v>
      </c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</row>
    <row r="16" spans="1:14" ht="12" x14ac:dyDescent="0.2">
      <c r="A16" s="65" t="s">
        <v>153</v>
      </c>
      <c r="B16" s="36" t="s">
        <v>154</v>
      </c>
      <c r="C16" s="37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9">
        <v>0</v>
      </c>
    </row>
    <row r="17" spans="1:14" ht="15" x14ac:dyDescent="0.25">
      <c r="A17" s="272" t="s">
        <v>155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4"/>
    </row>
    <row r="18" spans="1:14" ht="12.75" x14ac:dyDescent="0.2">
      <c r="A18" s="31" t="s">
        <v>141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</row>
    <row r="19" spans="1:14" ht="12" x14ac:dyDescent="0.2">
      <c r="A19" s="35" t="s">
        <v>142</v>
      </c>
      <c r="B19" s="36" t="s">
        <v>110</v>
      </c>
      <c r="C19" s="37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0</v>
      </c>
    </row>
    <row r="20" spans="1:14" ht="12.75" x14ac:dyDescent="0.2">
      <c r="A20" s="31" t="s">
        <v>143</v>
      </c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66"/>
    </row>
    <row r="21" spans="1:14" ht="12" x14ac:dyDescent="0.2">
      <c r="A21" s="42" t="s">
        <v>101</v>
      </c>
      <c r="B21" s="43" t="s">
        <v>144</v>
      </c>
      <c r="C21" s="59"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1">
        <v>0</v>
      </c>
    </row>
    <row r="22" spans="1:14" ht="12" x14ac:dyDescent="0.2">
      <c r="A22" s="47" t="s">
        <v>145</v>
      </c>
      <c r="B22" s="48" t="s">
        <v>144</v>
      </c>
      <c r="C22" s="67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9">
        <v>0</v>
      </c>
    </row>
    <row r="23" spans="1:14" ht="12" x14ac:dyDescent="0.2">
      <c r="A23" s="47" t="s">
        <v>146</v>
      </c>
      <c r="B23" s="48" t="s">
        <v>144</v>
      </c>
      <c r="C23" s="67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9">
        <v>0</v>
      </c>
    </row>
    <row r="24" spans="1:14" ht="12" x14ac:dyDescent="0.2">
      <c r="A24" s="47" t="s">
        <v>147</v>
      </c>
      <c r="B24" s="48" t="s">
        <v>144</v>
      </c>
      <c r="C24" s="67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9">
        <v>0</v>
      </c>
    </row>
    <row r="25" spans="1:14" ht="12" x14ac:dyDescent="0.2">
      <c r="A25" s="52" t="s">
        <v>148</v>
      </c>
      <c r="B25" s="53" t="s">
        <v>144</v>
      </c>
      <c r="C25" s="62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4">
        <v>0</v>
      </c>
    </row>
    <row r="26" spans="1:14" ht="12.75" x14ac:dyDescent="0.2">
      <c r="A26" s="31" t="s">
        <v>149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4" ht="12" x14ac:dyDescent="0.2">
      <c r="A27" s="42" t="s">
        <v>150</v>
      </c>
      <c r="B27" s="43" t="s">
        <v>144</v>
      </c>
      <c r="C27" s="59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1">
        <v>0</v>
      </c>
    </row>
    <row r="28" spans="1:14" ht="12" x14ac:dyDescent="0.2">
      <c r="A28" s="52" t="s">
        <v>151</v>
      </c>
      <c r="B28" s="53" t="s">
        <v>144</v>
      </c>
      <c r="C28" s="62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4">
        <v>0</v>
      </c>
    </row>
    <row r="29" spans="1:14" ht="12.75" x14ac:dyDescent="0.2">
      <c r="A29" s="31" t="s">
        <v>152</v>
      </c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12" x14ac:dyDescent="0.2">
      <c r="A30" s="70" t="s">
        <v>153</v>
      </c>
      <c r="B30" s="36" t="s">
        <v>154</v>
      </c>
      <c r="C30" s="37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9">
        <v>0</v>
      </c>
    </row>
    <row r="31" spans="1:14" ht="15" x14ac:dyDescent="0.25">
      <c r="A31" s="272" t="s">
        <v>156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4"/>
    </row>
    <row r="32" spans="1:14" ht="12.75" x14ac:dyDescent="0.2">
      <c r="A32" s="31" t="s">
        <v>141</v>
      </c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12" x14ac:dyDescent="0.2">
      <c r="A33" s="70" t="s">
        <v>142</v>
      </c>
      <c r="B33" s="36" t="s">
        <v>110</v>
      </c>
      <c r="C33" s="37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9">
        <v>0</v>
      </c>
    </row>
    <row r="34" spans="1:14" ht="12.75" x14ac:dyDescent="0.2">
      <c r="A34" s="31" t="s">
        <v>143</v>
      </c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66"/>
    </row>
    <row r="35" spans="1:14" ht="12" x14ac:dyDescent="0.2">
      <c r="A35" s="42" t="s">
        <v>101</v>
      </c>
      <c r="B35" s="43" t="s">
        <v>144</v>
      </c>
      <c r="C35" s="59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1">
        <v>0</v>
      </c>
    </row>
    <row r="36" spans="1:14" ht="12" x14ac:dyDescent="0.2">
      <c r="A36" s="47" t="s">
        <v>145</v>
      </c>
      <c r="B36" s="48" t="s">
        <v>144</v>
      </c>
      <c r="C36" s="67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9">
        <v>0</v>
      </c>
    </row>
    <row r="37" spans="1:14" ht="12" x14ac:dyDescent="0.2">
      <c r="A37" s="47" t="s">
        <v>146</v>
      </c>
      <c r="B37" s="48" t="s">
        <v>144</v>
      </c>
      <c r="C37" s="67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9">
        <v>0</v>
      </c>
    </row>
    <row r="38" spans="1:14" ht="12" x14ac:dyDescent="0.2">
      <c r="A38" s="47" t="s">
        <v>147</v>
      </c>
      <c r="B38" s="48" t="s">
        <v>144</v>
      </c>
      <c r="C38" s="67">
        <v>0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9">
        <v>0</v>
      </c>
    </row>
    <row r="39" spans="1:14" ht="12" x14ac:dyDescent="0.2">
      <c r="A39" s="52" t="s">
        <v>148</v>
      </c>
      <c r="B39" s="53" t="s">
        <v>144</v>
      </c>
      <c r="C39" s="62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4">
        <v>0</v>
      </c>
    </row>
    <row r="40" spans="1:14" ht="12.75" x14ac:dyDescent="0.2">
      <c r="A40" s="31" t="s">
        <v>149</v>
      </c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4"/>
    </row>
    <row r="41" spans="1:14" ht="12" x14ac:dyDescent="0.2">
      <c r="A41" s="42" t="s">
        <v>150</v>
      </c>
      <c r="B41" s="43" t="s">
        <v>144</v>
      </c>
      <c r="C41" s="59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1">
        <v>0</v>
      </c>
    </row>
    <row r="42" spans="1:14" ht="12" x14ac:dyDescent="0.2">
      <c r="A42" s="52" t="s">
        <v>151</v>
      </c>
      <c r="B42" s="53" t="s">
        <v>144</v>
      </c>
      <c r="C42" s="62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4">
        <v>0</v>
      </c>
    </row>
    <row r="43" spans="1:14" ht="12.75" x14ac:dyDescent="0.2">
      <c r="A43" s="31" t="s">
        <v>152</v>
      </c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</row>
    <row r="44" spans="1:14" ht="12" x14ac:dyDescent="0.2">
      <c r="A44" s="70" t="s">
        <v>153</v>
      </c>
      <c r="B44" s="36" t="s">
        <v>154</v>
      </c>
      <c r="C44" s="37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9">
        <v>0</v>
      </c>
    </row>
    <row r="45" spans="1:14" ht="15" x14ac:dyDescent="0.25">
      <c r="A45" s="272" t="s">
        <v>157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4"/>
    </row>
    <row r="46" spans="1:14" ht="12.75" x14ac:dyDescent="0.2">
      <c r="A46" s="31" t="s">
        <v>141</v>
      </c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4"/>
    </row>
    <row r="47" spans="1:14" ht="12" x14ac:dyDescent="0.2">
      <c r="A47" s="35" t="s">
        <v>142</v>
      </c>
      <c r="B47" s="36" t="s">
        <v>110</v>
      </c>
      <c r="C47" s="37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9">
        <v>0</v>
      </c>
    </row>
    <row r="48" spans="1:14" ht="12.75" x14ac:dyDescent="0.2">
      <c r="A48" s="31" t="s">
        <v>143</v>
      </c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6"/>
    </row>
    <row r="49" spans="1:14" ht="12" x14ac:dyDescent="0.2">
      <c r="A49" s="42" t="s">
        <v>101</v>
      </c>
      <c r="B49" s="43" t="s">
        <v>144</v>
      </c>
      <c r="C49" s="59">
        <v>0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1">
        <v>0</v>
      </c>
    </row>
    <row r="50" spans="1:14" ht="12" x14ac:dyDescent="0.2">
      <c r="A50" s="47" t="s">
        <v>145</v>
      </c>
      <c r="B50" s="48" t="s">
        <v>144</v>
      </c>
      <c r="C50" s="67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9">
        <v>0</v>
      </c>
    </row>
    <row r="51" spans="1:14" ht="12" x14ac:dyDescent="0.2">
      <c r="A51" s="47" t="s">
        <v>146</v>
      </c>
      <c r="B51" s="48" t="s">
        <v>144</v>
      </c>
      <c r="C51" s="67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9">
        <v>0</v>
      </c>
    </row>
    <row r="52" spans="1:14" ht="12" x14ac:dyDescent="0.2">
      <c r="A52" s="47" t="s">
        <v>147</v>
      </c>
      <c r="B52" s="48" t="s">
        <v>144</v>
      </c>
      <c r="C52" s="67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9">
        <v>0</v>
      </c>
    </row>
    <row r="53" spans="1:14" ht="12" x14ac:dyDescent="0.2">
      <c r="A53" s="52" t="s">
        <v>148</v>
      </c>
      <c r="B53" s="53" t="s">
        <v>144</v>
      </c>
      <c r="C53" s="62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4">
        <v>0</v>
      </c>
    </row>
    <row r="54" spans="1:14" ht="12.75" x14ac:dyDescent="0.2">
      <c r="A54" s="31" t="s">
        <v>149</v>
      </c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4"/>
    </row>
    <row r="55" spans="1:14" ht="12" x14ac:dyDescent="0.2">
      <c r="A55" s="42" t="s">
        <v>150</v>
      </c>
      <c r="B55" s="43" t="s">
        <v>144</v>
      </c>
      <c r="C55" s="59">
        <v>0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1">
        <v>0</v>
      </c>
    </row>
    <row r="56" spans="1:14" ht="12" x14ac:dyDescent="0.2">
      <c r="A56" s="52" t="s">
        <v>151</v>
      </c>
      <c r="B56" s="53" t="s">
        <v>144</v>
      </c>
      <c r="C56" s="62">
        <v>0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4">
        <v>0</v>
      </c>
    </row>
    <row r="57" spans="1:14" ht="12.75" x14ac:dyDescent="0.2">
      <c r="A57" s="31" t="s">
        <v>152</v>
      </c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4"/>
    </row>
    <row r="58" spans="1:14" ht="12" x14ac:dyDescent="0.2">
      <c r="A58" s="35" t="s">
        <v>153</v>
      </c>
      <c r="B58" s="36" t="s">
        <v>154</v>
      </c>
      <c r="C58" s="37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9">
        <v>0</v>
      </c>
    </row>
    <row r="59" spans="1:14" ht="12" x14ac:dyDescent="0.2"/>
    <row r="60" spans="1:14" ht="12" hidden="1" x14ac:dyDescent="0.2"/>
    <row r="61" spans="1:14" ht="12" hidden="1" x14ac:dyDescent="0.2"/>
    <row r="62" spans="1:14" ht="12" x14ac:dyDescent="0.2"/>
    <row r="63" spans="1:14" ht="12" x14ac:dyDescent="0.2"/>
    <row r="64" spans="1:14" ht="12" x14ac:dyDescent="0.2"/>
    <row r="65" ht="12" x14ac:dyDescent="0.2"/>
  </sheetData>
  <sheetProtection formatCells="0" formatColumns="0" formatRows="0" sort="0" autoFilter="0"/>
  <mergeCells count="5">
    <mergeCell ref="A1:N1"/>
    <mergeCell ref="A3:N3"/>
    <mergeCell ref="A17:N17"/>
    <mergeCell ref="A31:N31"/>
    <mergeCell ref="A45:N45"/>
  </mergeCells>
  <printOptions horizontalCentered="1" verticalCentered="1"/>
  <pageMargins left="0.39370078740157483" right="0.19685039370078741" top="0.98425196850393704" bottom="0.98425196850393704" header="0.51181102362204722" footer="0.51181102362204722"/>
  <pageSetup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tabColor theme="3"/>
  </sheetPr>
  <dimension ref="A1:F185"/>
  <sheetViews>
    <sheetView topLeftCell="B1" workbookViewId="0">
      <pane ySplit="1" topLeftCell="A2" activePane="bottomLeft" state="frozen"/>
      <selection activeCell="B1" sqref="B1"/>
      <selection pane="bottomLeft" activeCell="D13" sqref="D13"/>
    </sheetView>
  </sheetViews>
  <sheetFormatPr baseColWidth="10" defaultRowHeight="12.75" x14ac:dyDescent="0.2"/>
  <cols>
    <col min="1" max="1" width="5.140625" style="201" hidden="1" customWidth="1"/>
    <col min="2" max="2" width="3.7109375" style="2" customWidth="1"/>
    <col min="3" max="3" width="62.7109375" style="2" bestFit="1" customWidth="1"/>
    <col min="4" max="6" width="11.42578125" style="2"/>
    <col min="7" max="11" width="11.42578125" style="2" customWidth="1"/>
    <col min="12" max="12" width="6.28515625" style="2" customWidth="1"/>
    <col min="13" max="16384" width="11.42578125" style="2"/>
  </cols>
  <sheetData>
    <row r="1" spans="1:6" ht="36" customHeight="1" x14ac:dyDescent="0.2">
      <c r="C1" s="275" t="s">
        <v>168</v>
      </c>
      <c r="D1" s="275"/>
      <c r="E1" s="275"/>
      <c r="F1" s="275"/>
    </row>
    <row r="2" spans="1:6" ht="15" x14ac:dyDescent="0.25">
      <c r="C2" s="276" t="str">
        <f>IF(F6=0,"",IF(AND((F6=F14),(F6,F24),(F6=F33)),"Completado con satisfacción","No se satifase la encuesta"))</f>
        <v/>
      </c>
      <c r="D2" s="276"/>
      <c r="E2" s="276"/>
      <c r="F2" s="276"/>
    </row>
    <row r="3" spans="1:6" ht="15" x14ac:dyDescent="0.25">
      <c r="A3" s="201">
        <v>1</v>
      </c>
      <c r="C3" s="202" t="s">
        <v>169</v>
      </c>
      <c r="F3" s="203"/>
    </row>
    <row r="4" spans="1:6" ht="21.75" customHeight="1" x14ac:dyDescent="0.25">
      <c r="C4" s="204" t="s">
        <v>127</v>
      </c>
      <c r="D4" s="205" t="s">
        <v>170</v>
      </c>
      <c r="E4" s="205" t="s">
        <v>171</v>
      </c>
      <c r="F4" s="206" t="s">
        <v>172</v>
      </c>
    </row>
    <row r="5" spans="1:6" x14ac:dyDescent="0.2">
      <c r="A5" s="201">
        <v>1.1000000000000001</v>
      </c>
      <c r="C5" s="207" t="s">
        <v>173</v>
      </c>
      <c r="D5" s="208">
        <v>0</v>
      </c>
      <c r="E5" s="208">
        <v>0</v>
      </c>
      <c r="F5" s="209">
        <f>SUM(D5:E5)</f>
        <v>0</v>
      </c>
    </row>
    <row r="6" spans="1:6" ht="23.25" customHeight="1" x14ac:dyDescent="0.2">
      <c r="A6" s="210" t="s">
        <v>174</v>
      </c>
      <c r="B6" s="211"/>
      <c r="C6" s="212" t="s">
        <v>172</v>
      </c>
      <c r="D6" s="213">
        <f>SUM(D5:D5)</f>
        <v>0</v>
      </c>
      <c r="E6" s="213">
        <f>SUM(E3:E5)</f>
        <v>0</v>
      </c>
      <c r="F6" s="214">
        <f>SUM(F3:F5)</f>
        <v>0</v>
      </c>
    </row>
    <row r="7" spans="1:6" x14ac:dyDescent="0.2">
      <c r="C7" s="215"/>
      <c r="D7" s="216"/>
      <c r="E7" s="216"/>
      <c r="F7" s="217"/>
    </row>
    <row r="8" spans="1:6" ht="15" x14ac:dyDescent="0.25">
      <c r="A8" s="201">
        <v>2</v>
      </c>
      <c r="C8" s="218" t="s">
        <v>175</v>
      </c>
      <c r="F8" s="203"/>
    </row>
    <row r="9" spans="1:6" ht="25.5" customHeight="1" x14ac:dyDescent="0.2">
      <c r="A9" s="210"/>
      <c r="B9" s="211"/>
      <c r="C9" s="219" t="s">
        <v>127</v>
      </c>
      <c r="D9" s="220" t="s">
        <v>170</v>
      </c>
      <c r="E9" s="220" t="s">
        <v>171</v>
      </c>
      <c r="F9" s="221" t="s">
        <v>172</v>
      </c>
    </row>
    <row r="10" spans="1:6" x14ac:dyDescent="0.2">
      <c r="A10" s="201">
        <v>2.1</v>
      </c>
      <c r="C10" s="207" t="s">
        <v>176</v>
      </c>
      <c r="D10" s="208">
        <v>0</v>
      </c>
      <c r="E10" s="208">
        <v>0</v>
      </c>
      <c r="F10" s="209">
        <f>SUM(D10:E10)</f>
        <v>0</v>
      </c>
    </row>
    <row r="11" spans="1:6" x14ac:dyDescent="0.2">
      <c r="A11" s="201">
        <v>2.2000000000000002</v>
      </c>
      <c r="C11" s="207" t="s">
        <v>177</v>
      </c>
      <c r="D11" s="208">
        <v>0</v>
      </c>
      <c r="E11" s="208">
        <v>0</v>
      </c>
      <c r="F11" s="209">
        <f>SUM(D11:E11)</f>
        <v>0</v>
      </c>
    </row>
    <row r="12" spans="1:6" x14ac:dyDescent="0.2">
      <c r="A12" s="201">
        <v>2.2999999999999998</v>
      </c>
      <c r="C12" s="207" t="s">
        <v>178</v>
      </c>
      <c r="D12" s="208">
        <v>0</v>
      </c>
      <c r="E12" s="208">
        <v>0</v>
      </c>
      <c r="F12" s="209">
        <f>SUM(D12:E12)</f>
        <v>0</v>
      </c>
    </row>
    <row r="13" spans="1:6" x14ac:dyDescent="0.2">
      <c r="A13" s="201">
        <v>2.4</v>
      </c>
      <c r="C13" s="207" t="s">
        <v>179</v>
      </c>
      <c r="D13" s="208">
        <v>0</v>
      </c>
      <c r="E13" s="208">
        <v>0</v>
      </c>
      <c r="F13" s="209">
        <f>SUM(D13:E13)</f>
        <v>0</v>
      </c>
    </row>
    <row r="14" spans="1:6" ht="23.25" customHeight="1" x14ac:dyDescent="0.2">
      <c r="A14" s="210" t="s">
        <v>180</v>
      </c>
      <c r="B14" s="211"/>
      <c r="C14" s="212" t="s">
        <v>172</v>
      </c>
      <c r="D14" s="213">
        <f>SUM(D10:D13)</f>
        <v>0</v>
      </c>
      <c r="E14" s="213">
        <f>SUM(E10:E13)</f>
        <v>0</v>
      </c>
      <c r="F14" s="214">
        <f>SUM(F10:F13)</f>
        <v>0</v>
      </c>
    </row>
    <row r="15" spans="1:6" x14ac:dyDescent="0.2">
      <c r="C15" s="215"/>
      <c r="D15" s="216"/>
      <c r="E15" s="216"/>
      <c r="F15" s="217"/>
    </row>
    <row r="16" spans="1:6" ht="15" x14ac:dyDescent="0.25">
      <c r="A16" s="201">
        <v>3</v>
      </c>
      <c r="C16" s="218" t="s">
        <v>181</v>
      </c>
      <c r="D16" s="218"/>
      <c r="E16" s="218"/>
      <c r="F16" s="222"/>
    </row>
    <row r="17" spans="1:6" ht="25.5" customHeight="1" x14ac:dyDescent="0.2">
      <c r="A17" s="210"/>
      <c r="B17" s="211"/>
      <c r="C17" s="219" t="s">
        <v>127</v>
      </c>
      <c r="D17" s="220" t="s">
        <v>170</v>
      </c>
      <c r="E17" s="220" t="s">
        <v>171</v>
      </c>
      <c r="F17" s="221" t="s">
        <v>172</v>
      </c>
    </row>
    <row r="18" spans="1:6" x14ac:dyDescent="0.2">
      <c r="A18" s="201">
        <v>3.1</v>
      </c>
      <c r="C18" s="223" t="s">
        <v>182</v>
      </c>
      <c r="D18" s="208">
        <v>0</v>
      </c>
      <c r="E18" s="208">
        <v>0</v>
      </c>
      <c r="F18" s="209">
        <f t="shared" ref="F18:F23" si="0">SUM(D18:E18)</f>
        <v>0</v>
      </c>
    </row>
    <row r="19" spans="1:6" x14ac:dyDescent="0.2">
      <c r="A19" s="201">
        <v>3.2</v>
      </c>
      <c r="C19" s="223" t="s">
        <v>183</v>
      </c>
      <c r="D19" s="208">
        <v>0</v>
      </c>
      <c r="E19" s="208">
        <v>0</v>
      </c>
      <c r="F19" s="209">
        <f t="shared" si="0"/>
        <v>0</v>
      </c>
    </row>
    <row r="20" spans="1:6" x14ac:dyDescent="0.2">
      <c r="A20" s="201">
        <v>3.3</v>
      </c>
      <c r="C20" s="223" t="s">
        <v>184</v>
      </c>
      <c r="D20" s="208">
        <v>0</v>
      </c>
      <c r="E20" s="208">
        <v>0</v>
      </c>
      <c r="F20" s="209">
        <f t="shared" si="0"/>
        <v>0</v>
      </c>
    </row>
    <row r="21" spans="1:6" x14ac:dyDescent="0.2">
      <c r="A21" s="201">
        <v>3.4</v>
      </c>
      <c r="C21" s="223" t="s">
        <v>185</v>
      </c>
      <c r="D21" s="208">
        <v>0</v>
      </c>
      <c r="E21" s="208">
        <v>0</v>
      </c>
      <c r="F21" s="209">
        <f t="shared" si="0"/>
        <v>0</v>
      </c>
    </row>
    <row r="22" spans="1:6" x14ac:dyDescent="0.2">
      <c r="A22" s="201">
        <v>3.5</v>
      </c>
      <c r="C22" s="223" t="s">
        <v>186</v>
      </c>
      <c r="D22" s="208">
        <v>0</v>
      </c>
      <c r="E22" s="208">
        <v>0</v>
      </c>
      <c r="F22" s="209">
        <f t="shared" si="0"/>
        <v>0</v>
      </c>
    </row>
    <row r="23" spans="1:6" x14ac:dyDescent="0.2">
      <c r="A23" s="201">
        <v>3.6</v>
      </c>
      <c r="C23" s="223" t="s">
        <v>187</v>
      </c>
      <c r="D23" s="208">
        <v>0</v>
      </c>
      <c r="E23" s="208">
        <v>0</v>
      </c>
      <c r="F23" s="209">
        <f t="shared" si="0"/>
        <v>0</v>
      </c>
    </row>
    <row r="24" spans="1:6" ht="23.25" customHeight="1" x14ac:dyDescent="0.2">
      <c r="A24" s="210" t="s">
        <v>188</v>
      </c>
      <c r="B24" s="211"/>
      <c r="C24" s="212" t="s">
        <v>172</v>
      </c>
      <c r="D24" s="213">
        <f>SUM(D18:D23)</f>
        <v>0</v>
      </c>
      <c r="E24" s="213">
        <f>SUM(E18:E23)</f>
        <v>0</v>
      </c>
      <c r="F24" s="214">
        <f>SUM(F18:F23)</f>
        <v>0</v>
      </c>
    </row>
    <row r="25" spans="1:6" x14ac:dyDescent="0.2">
      <c r="F25" s="203"/>
    </row>
    <row r="26" spans="1:6" ht="15" x14ac:dyDescent="0.25">
      <c r="A26" s="201">
        <v>4</v>
      </c>
      <c r="C26" s="202" t="s">
        <v>189</v>
      </c>
      <c r="D26" s="202"/>
      <c r="E26" s="202"/>
      <c r="F26" s="224"/>
    </row>
    <row r="27" spans="1:6" ht="25.5" customHeight="1" x14ac:dyDescent="0.2">
      <c r="A27" s="210"/>
      <c r="B27" s="211"/>
      <c r="C27" s="219" t="s">
        <v>127</v>
      </c>
      <c r="D27" s="220" t="s">
        <v>170</v>
      </c>
      <c r="E27" s="220" t="s">
        <v>171</v>
      </c>
      <c r="F27" s="221" t="s">
        <v>172</v>
      </c>
    </row>
    <row r="28" spans="1:6" x14ac:dyDescent="0.2">
      <c r="A28" s="201">
        <v>4.0999999999999996</v>
      </c>
      <c r="C28" s="225" t="s">
        <v>190</v>
      </c>
      <c r="D28" s="208">
        <v>0</v>
      </c>
      <c r="E28" s="208">
        <v>0</v>
      </c>
      <c r="F28" s="226">
        <f t="shared" ref="F28:F32" si="1">SUM(D28:E28)</f>
        <v>0</v>
      </c>
    </row>
    <row r="29" spans="1:6" x14ac:dyDescent="0.2">
      <c r="A29" s="201">
        <v>4.2</v>
      </c>
      <c r="C29" s="227" t="s">
        <v>191</v>
      </c>
      <c r="D29" s="208">
        <v>0</v>
      </c>
      <c r="E29" s="208">
        <v>0</v>
      </c>
      <c r="F29" s="228">
        <f t="shared" si="1"/>
        <v>0</v>
      </c>
    </row>
    <row r="30" spans="1:6" x14ac:dyDescent="0.2">
      <c r="A30" s="201">
        <v>4.3</v>
      </c>
      <c r="C30" s="227" t="s">
        <v>192</v>
      </c>
      <c r="D30" s="208">
        <v>0</v>
      </c>
      <c r="E30" s="208">
        <v>0</v>
      </c>
      <c r="F30" s="228">
        <f t="shared" si="1"/>
        <v>0</v>
      </c>
    </row>
    <row r="31" spans="1:6" x14ac:dyDescent="0.2">
      <c r="A31" s="201">
        <v>4.4000000000000004</v>
      </c>
      <c r="C31" s="227" t="s">
        <v>193</v>
      </c>
      <c r="D31" s="208">
        <v>0</v>
      </c>
      <c r="E31" s="208">
        <v>0</v>
      </c>
      <c r="F31" s="228">
        <f t="shared" si="1"/>
        <v>0</v>
      </c>
    </row>
    <row r="32" spans="1:6" x14ac:dyDescent="0.2">
      <c r="A32" s="201">
        <v>4.5</v>
      </c>
      <c r="C32" s="227" t="s">
        <v>194</v>
      </c>
      <c r="D32" s="208">
        <v>0</v>
      </c>
      <c r="E32" s="208">
        <v>0</v>
      </c>
      <c r="F32" s="228">
        <f t="shared" si="1"/>
        <v>0</v>
      </c>
    </row>
    <row r="33" spans="1:6" ht="23.25" customHeight="1" x14ac:dyDescent="0.2">
      <c r="A33" s="210" t="s">
        <v>195</v>
      </c>
      <c r="B33" s="211"/>
      <c r="C33" s="212" t="s">
        <v>172</v>
      </c>
      <c r="D33" s="229">
        <f>SUM(D28:D32)</f>
        <v>0</v>
      </c>
      <c r="E33" s="229">
        <f>SUM(E28:E32)</f>
        <v>0</v>
      </c>
      <c r="F33" s="230">
        <f>SUM(F28:F32)</f>
        <v>0</v>
      </c>
    </row>
    <row r="34" spans="1:6" ht="15" x14ac:dyDescent="0.25">
      <c r="A34" s="231"/>
      <c r="B34" s="232"/>
      <c r="C34" s="232"/>
      <c r="D34" s="232"/>
      <c r="E34" s="232"/>
      <c r="F34" s="232"/>
    </row>
    <row r="35" spans="1:6" ht="15" x14ac:dyDescent="0.25">
      <c r="A35" s="231"/>
      <c r="B35" s="232"/>
      <c r="C35" s="232"/>
      <c r="D35" s="232"/>
      <c r="E35" s="232"/>
      <c r="F35" s="232"/>
    </row>
    <row r="36" spans="1:6" ht="15" x14ac:dyDescent="0.25">
      <c r="A36" s="231"/>
      <c r="B36" s="232"/>
      <c r="C36" s="232"/>
      <c r="D36" s="232"/>
      <c r="E36" s="232"/>
      <c r="F36" s="232"/>
    </row>
    <row r="37" spans="1:6" ht="15" x14ac:dyDescent="0.25">
      <c r="A37" s="231"/>
      <c r="B37" s="232"/>
      <c r="C37" s="232"/>
      <c r="D37" s="232"/>
      <c r="E37" s="232"/>
      <c r="F37" s="232"/>
    </row>
    <row r="38" spans="1:6" ht="15" x14ac:dyDescent="0.25">
      <c r="A38" s="231"/>
      <c r="B38" s="232"/>
      <c r="C38" s="232"/>
      <c r="D38" s="232"/>
      <c r="E38" s="232"/>
      <c r="F38" s="232"/>
    </row>
    <row r="39" spans="1:6" ht="15" x14ac:dyDescent="0.25">
      <c r="A39" s="231"/>
      <c r="B39" s="232"/>
      <c r="C39" s="232"/>
      <c r="D39" s="232"/>
      <c r="E39" s="232"/>
      <c r="F39" s="232"/>
    </row>
    <row r="40" spans="1:6" ht="15" x14ac:dyDescent="0.25">
      <c r="A40" s="231"/>
      <c r="B40" s="232"/>
      <c r="C40" s="232"/>
      <c r="D40" s="232"/>
      <c r="E40" s="232"/>
      <c r="F40" s="232"/>
    </row>
    <row r="41" spans="1:6" ht="15" x14ac:dyDescent="0.25">
      <c r="A41" s="231"/>
      <c r="B41" s="232"/>
      <c r="C41" s="232"/>
      <c r="D41" s="232"/>
      <c r="E41" s="232"/>
      <c r="F41" s="232"/>
    </row>
    <row r="42" spans="1:6" ht="15" x14ac:dyDescent="0.25">
      <c r="A42" s="231"/>
      <c r="B42" s="232"/>
      <c r="C42" s="232"/>
      <c r="D42" s="232"/>
      <c r="E42" s="232"/>
      <c r="F42" s="232"/>
    </row>
    <row r="43" spans="1:6" ht="15" x14ac:dyDescent="0.25">
      <c r="A43" s="231"/>
      <c r="B43" s="232"/>
      <c r="C43" s="232"/>
      <c r="D43" s="232"/>
      <c r="E43" s="232"/>
      <c r="F43" s="232"/>
    </row>
    <row r="44" spans="1:6" ht="15" x14ac:dyDescent="0.25">
      <c r="A44" s="231"/>
      <c r="B44" s="232"/>
      <c r="C44" s="232"/>
      <c r="D44" s="232"/>
      <c r="E44" s="232"/>
      <c r="F44" s="232"/>
    </row>
    <row r="45" spans="1:6" ht="15" x14ac:dyDescent="0.25">
      <c r="A45" s="231"/>
      <c r="B45" s="232"/>
      <c r="C45" s="232"/>
      <c r="D45" s="232"/>
      <c r="E45" s="232"/>
      <c r="F45" s="232"/>
    </row>
    <row r="46" spans="1:6" ht="15" x14ac:dyDescent="0.25">
      <c r="A46" s="231"/>
      <c r="B46" s="232"/>
      <c r="C46" s="232"/>
      <c r="D46" s="232"/>
      <c r="E46" s="232"/>
      <c r="F46" s="232"/>
    </row>
    <row r="47" spans="1:6" ht="15" x14ac:dyDescent="0.25">
      <c r="A47" s="231"/>
      <c r="B47" s="232"/>
      <c r="C47" s="232"/>
      <c r="D47" s="232"/>
      <c r="E47" s="232"/>
      <c r="F47" s="232"/>
    </row>
    <row r="48" spans="1:6" ht="15" x14ac:dyDescent="0.25">
      <c r="A48" s="231"/>
      <c r="B48" s="232"/>
      <c r="C48" s="232"/>
      <c r="D48" s="232"/>
      <c r="E48" s="232"/>
      <c r="F48" s="232"/>
    </row>
    <row r="49" spans="1:6" ht="15" x14ac:dyDescent="0.25">
      <c r="A49" s="231"/>
      <c r="B49" s="232"/>
      <c r="C49" s="232"/>
      <c r="D49" s="232"/>
      <c r="E49" s="232"/>
      <c r="F49" s="232"/>
    </row>
    <row r="50" spans="1:6" ht="15" x14ac:dyDescent="0.25">
      <c r="A50" s="231"/>
      <c r="B50" s="232"/>
      <c r="C50" s="232"/>
      <c r="D50" s="232"/>
      <c r="E50" s="232"/>
      <c r="F50" s="232"/>
    </row>
    <row r="51" spans="1:6" ht="15" x14ac:dyDescent="0.25">
      <c r="A51" s="231"/>
      <c r="B51" s="232"/>
      <c r="C51" s="232"/>
      <c r="D51" s="232"/>
      <c r="E51" s="232"/>
      <c r="F51" s="232"/>
    </row>
    <row r="52" spans="1:6" ht="15" x14ac:dyDescent="0.25">
      <c r="A52" s="231"/>
      <c r="B52" s="232"/>
      <c r="C52" s="232"/>
      <c r="D52" s="232"/>
      <c r="E52" s="232"/>
      <c r="F52" s="232"/>
    </row>
    <row r="53" spans="1:6" ht="15" x14ac:dyDescent="0.25">
      <c r="A53" s="231"/>
      <c r="B53" s="232"/>
      <c r="C53" s="232"/>
      <c r="D53" s="232"/>
      <c r="E53" s="232"/>
      <c r="F53" s="232"/>
    </row>
    <row r="54" spans="1:6" ht="15" x14ac:dyDescent="0.25">
      <c r="A54" s="231"/>
      <c r="B54" s="232"/>
      <c r="C54" s="232"/>
      <c r="D54" s="232"/>
      <c r="E54" s="232"/>
      <c r="F54" s="232"/>
    </row>
    <row r="55" spans="1:6" ht="15" x14ac:dyDescent="0.25">
      <c r="A55" s="231"/>
      <c r="B55" s="232"/>
      <c r="C55" s="232"/>
      <c r="D55" s="232"/>
      <c r="E55" s="232"/>
      <c r="F55" s="232"/>
    </row>
    <row r="56" spans="1:6" ht="15" x14ac:dyDescent="0.25">
      <c r="A56" s="231"/>
      <c r="B56" s="232"/>
      <c r="C56" s="232"/>
      <c r="D56" s="232"/>
      <c r="E56" s="232"/>
      <c r="F56" s="232"/>
    </row>
    <row r="57" spans="1:6" ht="15" x14ac:dyDescent="0.25">
      <c r="A57" s="231"/>
      <c r="B57" s="232"/>
      <c r="C57" s="232"/>
      <c r="D57" s="232"/>
      <c r="E57" s="232"/>
      <c r="F57" s="232"/>
    </row>
    <row r="58" spans="1:6" ht="15" x14ac:dyDescent="0.25">
      <c r="A58" s="231"/>
      <c r="B58" s="232"/>
      <c r="C58" s="232"/>
      <c r="D58" s="232"/>
      <c r="E58" s="232"/>
      <c r="F58" s="232"/>
    </row>
    <row r="59" spans="1:6" ht="15" x14ac:dyDescent="0.25">
      <c r="A59" s="231"/>
      <c r="B59" s="232"/>
      <c r="C59" s="232"/>
      <c r="D59" s="232"/>
      <c r="E59" s="232"/>
      <c r="F59" s="232"/>
    </row>
    <row r="60" spans="1:6" ht="15" x14ac:dyDescent="0.25">
      <c r="A60" s="231"/>
      <c r="B60" s="232"/>
      <c r="C60" s="232"/>
      <c r="D60" s="232"/>
      <c r="E60" s="232"/>
      <c r="F60" s="232"/>
    </row>
    <row r="61" spans="1:6" ht="15" x14ac:dyDescent="0.25">
      <c r="A61" s="231"/>
      <c r="B61" s="232"/>
      <c r="C61" s="232"/>
      <c r="D61" s="232"/>
      <c r="E61" s="232"/>
      <c r="F61" s="232"/>
    </row>
    <row r="62" spans="1:6" ht="15" x14ac:dyDescent="0.25">
      <c r="A62" s="231"/>
      <c r="B62" s="232"/>
      <c r="C62" s="232"/>
      <c r="D62" s="232"/>
      <c r="E62" s="232"/>
      <c r="F62" s="232"/>
    </row>
    <row r="63" spans="1:6" ht="15" x14ac:dyDescent="0.25">
      <c r="A63" s="231"/>
      <c r="B63" s="232"/>
      <c r="C63" s="232"/>
      <c r="D63" s="232"/>
      <c r="E63" s="232"/>
      <c r="F63" s="232"/>
    </row>
    <row r="64" spans="1:6" ht="15" x14ac:dyDescent="0.25">
      <c r="A64" s="231"/>
      <c r="B64" s="232"/>
      <c r="C64" s="232"/>
      <c r="D64" s="232"/>
      <c r="E64" s="232"/>
      <c r="F64" s="232"/>
    </row>
    <row r="65" spans="1:6" ht="15" x14ac:dyDescent="0.25">
      <c r="A65" s="231"/>
      <c r="B65" s="232"/>
      <c r="C65" s="232"/>
      <c r="D65" s="232"/>
      <c r="E65" s="232"/>
      <c r="F65" s="232"/>
    </row>
    <row r="66" spans="1:6" ht="15" x14ac:dyDescent="0.25">
      <c r="A66" s="231"/>
      <c r="B66" s="232"/>
      <c r="C66" s="232"/>
      <c r="D66" s="232"/>
      <c r="E66" s="232"/>
      <c r="F66" s="232"/>
    </row>
    <row r="67" spans="1:6" ht="15" x14ac:dyDescent="0.25">
      <c r="A67" s="231"/>
      <c r="B67" s="232"/>
      <c r="C67" s="232"/>
      <c r="D67" s="232"/>
      <c r="E67" s="232"/>
      <c r="F67" s="232"/>
    </row>
    <row r="68" spans="1:6" ht="15" x14ac:dyDescent="0.25">
      <c r="A68" s="231"/>
      <c r="B68" s="232"/>
      <c r="C68" s="232"/>
      <c r="D68" s="232"/>
      <c r="E68" s="232"/>
      <c r="F68" s="232"/>
    </row>
    <row r="69" spans="1:6" ht="15" x14ac:dyDescent="0.25">
      <c r="A69" s="231"/>
      <c r="B69" s="232"/>
      <c r="C69" s="232"/>
      <c r="D69" s="232"/>
      <c r="E69" s="232"/>
      <c r="F69" s="232"/>
    </row>
    <row r="70" spans="1:6" ht="15" x14ac:dyDescent="0.25">
      <c r="A70" s="231"/>
      <c r="B70" s="232"/>
      <c r="C70" s="232"/>
      <c r="D70" s="232"/>
      <c r="E70" s="232"/>
      <c r="F70" s="232"/>
    </row>
    <row r="71" spans="1:6" ht="15" x14ac:dyDescent="0.25">
      <c r="A71" s="231"/>
      <c r="B71" s="232"/>
      <c r="C71" s="232"/>
      <c r="D71" s="232"/>
      <c r="E71" s="232"/>
      <c r="F71" s="232"/>
    </row>
    <row r="72" spans="1:6" ht="15" x14ac:dyDescent="0.25">
      <c r="A72" s="231"/>
      <c r="B72" s="232"/>
      <c r="C72" s="232"/>
      <c r="D72" s="232"/>
      <c r="E72" s="232"/>
      <c r="F72" s="232"/>
    </row>
    <row r="73" spans="1:6" ht="15" x14ac:dyDescent="0.25">
      <c r="A73" s="231"/>
      <c r="B73" s="232"/>
      <c r="C73" s="232"/>
      <c r="D73" s="232"/>
      <c r="E73" s="232"/>
      <c r="F73" s="232"/>
    </row>
    <row r="74" spans="1:6" ht="15" x14ac:dyDescent="0.25">
      <c r="A74" s="231"/>
      <c r="B74" s="232"/>
      <c r="C74" s="232"/>
      <c r="D74" s="232"/>
      <c r="E74" s="232"/>
      <c r="F74" s="232"/>
    </row>
    <row r="75" spans="1:6" ht="15" x14ac:dyDescent="0.25">
      <c r="A75" s="231"/>
      <c r="B75" s="232"/>
      <c r="C75" s="232"/>
      <c r="D75" s="232"/>
      <c r="E75" s="232"/>
      <c r="F75" s="232"/>
    </row>
    <row r="76" spans="1:6" ht="15" x14ac:dyDescent="0.25">
      <c r="A76" s="231"/>
      <c r="B76" s="232"/>
      <c r="C76" s="232"/>
      <c r="D76" s="232"/>
      <c r="E76" s="232"/>
      <c r="F76" s="232"/>
    </row>
    <row r="77" spans="1:6" ht="15" x14ac:dyDescent="0.25">
      <c r="A77" s="231"/>
      <c r="B77" s="232"/>
      <c r="C77" s="232"/>
      <c r="D77" s="232"/>
      <c r="E77" s="232"/>
      <c r="F77" s="232"/>
    </row>
    <row r="78" spans="1:6" ht="15" x14ac:dyDescent="0.25">
      <c r="A78" s="231"/>
      <c r="B78" s="232"/>
      <c r="C78" s="232"/>
      <c r="D78" s="232"/>
      <c r="E78" s="232"/>
      <c r="F78" s="232"/>
    </row>
    <row r="79" spans="1:6" ht="15" x14ac:dyDescent="0.25">
      <c r="A79" s="231"/>
      <c r="B79" s="232"/>
      <c r="C79" s="232"/>
      <c r="D79" s="232"/>
      <c r="E79" s="232"/>
      <c r="F79" s="232"/>
    </row>
    <row r="80" spans="1:6" ht="15" x14ac:dyDescent="0.25">
      <c r="A80" s="231"/>
      <c r="B80" s="232"/>
      <c r="C80" s="232"/>
      <c r="D80" s="232"/>
      <c r="E80" s="232"/>
      <c r="F80" s="232"/>
    </row>
    <row r="81" spans="1:6" ht="15" x14ac:dyDescent="0.25">
      <c r="A81" s="231"/>
      <c r="B81" s="232"/>
      <c r="C81" s="232"/>
      <c r="D81" s="232"/>
      <c r="E81" s="232"/>
      <c r="F81" s="232"/>
    </row>
    <row r="82" spans="1:6" ht="15" x14ac:dyDescent="0.25">
      <c r="A82" s="231"/>
      <c r="B82" s="232"/>
      <c r="C82" s="232"/>
      <c r="D82" s="232"/>
      <c r="E82" s="232"/>
      <c r="F82" s="232"/>
    </row>
    <row r="83" spans="1:6" ht="15" x14ac:dyDescent="0.25">
      <c r="A83" s="231"/>
      <c r="B83" s="232"/>
      <c r="C83" s="232"/>
      <c r="D83" s="232"/>
      <c r="E83" s="232"/>
      <c r="F83" s="232"/>
    </row>
    <row r="84" spans="1:6" ht="15" x14ac:dyDescent="0.25">
      <c r="A84" s="231"/>
      <c r="B84" s="232"/>
      <c r="C84" s="232"/>
      <c r="D84" s="232"/>
      <c r="E84" s="232"/>
      <c r="F84" s="232"/>
    </row>
    <row r="85" spans="1:6" ht="15" x14ac:dyDescent="0.25">
      <c r="A85" s="231"/>
      <c r="B85" s="232"/>
      <c r="C85" s="232"/>
      <c r="D85" s="232"/>
      <c r="E85" s="232"/>
      <c r="F85" s="232"/>
    </row>
    <row r="86" spans="1:6" ht="15" x14ac:dyDescent="0.25">
      <c r="A86" s="231"/>
      <c r="B86" s="232"/>
      <c r="C86" s="232"/>
      <c r="D86" s="232"/>
      <c r="E86" s="232"/>
      <c r="F86" s="232"/>
    </row>
    <row r="87" spans="1:6" ht="15" x14ac:dyDescent="0.25">
      <c r="A87" s="231"/>
      <c r="B87" s="232"/>
      <c r="C87" s="232"/>
      <c r="D87" s="232"/>
      <c r="E87" s="232"/>
      <c r="F87" s="232"/>
    </row>
    <row r="88" spans="1:6" ht="15" x14ac:dyDescent="0.25">
      <c r="A88" s="231"/>
      <c r="B88" s="232"/>
      <c r="C88" s="232"/>
      <c r="D88" s="232"/>
      <c r="E88" s="232"/>
      <c r="F88" s="232"/>
    </row>
    <row r="89" spans="1:6" ht="15" x14ac:dyDescent="0.25">
      <c r="A89" s="231"/>
      <c r="B89" s="232"/>
      <c r="C89" s="232"/>
      <c r="D89" s="232"/>
      <c r="E89" s="232"/>
      <c r="F89" s="232"/>
    </row>
    <row r="90" spans="1:6" ht="15" x14ac:dyDescent="0.25">
      <c r="A90" s="231"/>
      <c r="B90" s="232"/>
      <c r="C90" s="232"/>
      <c r="D90" s="232"/>
      <c r="E90" s="232"/>
      <c r="F90" s="232"/>
    </row>
    <row r="91" spans="1:6" ht="15" x14ac:dyDescent="0.25">
      <c r="A91" s="231"/>
      <c r="B91" s="232"/>
      <c r="C91" s="232"/>
      <c r="D91" s="232"/>
      <c r="E91" s="232"/>
      <c r="F91" s="232"/>
    </row>
    <row r="92" spans="1:6" ht="15" x14ac:dyDescent="0.25">
      <c r="A92" s="231"/>
      <c r="B92" s="232"/>
      <c r="C92" s="232"/>
      <c r="D92" s="232"/>
      <c r="E92" s="232"/>
      <c r="F92" s="232"/>
    </row>
    <row r="93" spans="1:6" ht="15" x14ac:dyDescent="0.25">
      <c r="A93" s="231"/>
      <c r="B93" s="232"/>
      <c r="C93" s="232"/>
      <c r="D93" s="232"/>
      <c r="E93" s="232"/>
      <c r="F93" s="232"/>
    </row>
    <row r="94" spans="1:6" ht="15" x14ac:dyDescent="0.25">
      <c r="A94" s="231"/>
      <c r="B94" s="232"/>
      <c r="C94" s="232"/>
      <c r="D94" s="232"/>
      <c r="E94" s="232"/>
      <c r="F94" s="232"/>
    </row>
    <row r="95" spans="1:6" ht="15" x14ac:dyDescent="0.25">
      <c r="A95" s="231"/>
      <c r="B95" s="232"/>
      <c r="C95" s="232"/>
      <c r="D95" s="232"/>
      <c r="E95" s="232"/>
      <c r="F95" s="232"/>
    </row>
    <row r="96" spans="1:6" ht="15" x14ac:dyDescent="0.25">
      <c r="A96" s="231"/>
      <c r="B96" s="232"/>
      <c r="C96" s="232"/>
      <c r="D96" s="232"/>
      <c r="E96" s="232"/>
      <c r="F96" s="232"/>
    </row>
    <row r="97" spans="1:6" ht="15" x14ac:dyDescent="0.25">
      <c r="A97" s="231"/>
      <c r="B97" s="232"/>
      <c r="C97" s="232"/>
      <c r="D97" s="232"/>
      <c r="E97" s="232"/>
      <c r="F97" s="232"/>
    </row>
    <row r="98" spans="1:6" ht="15" x14ac:dyDescent="0.25">
      <c r="A98" s="231"/>
      <c r="B98" s="232"/>
      <c r="C98" s="232"/>
      <c r="D98" s="232"/>
      <c r="E98" s="232"/>
      <c r="F98" s="232"/>
    </row>
    <row r="99" spans="1:6" ht="15" x14ac:dyDescent="0.25">
      <c r="A99" s="231"/>
      <c r="B99" s="232"/>
      <c r="C99" s="232"/>
      <c r="D99" s="232"/>
      <c r="E99" s="232"/>
      <c r="F99" s="232"/>
    </row>
    <row r="100" spans="1:6" ht="15" x14ac:dyDescent="0.25">
      <c r="A100" s="231"/>
      <c r="B100" s="232"/>
      <c r="C100" s="232"/>
      <c r="D100" s="232"/>
      <c r="E100" s="232"/>
      <c r="F100" s="232"/>
    </row>
    <row r="101" spans="1:6" ht="15" x14ac:dyDescent="0.25">
      <c r="A101" s="231"/>
      <c r="B101" s="232"/>
      <c r="C101" s="232"/>
      <c r="D101" s="232"/>
      <c r="E101" s="232"/>
      <c r="F101" s="232"/>
    </row>
    <row r="102" spans="1:6" ht="15" x14ac:dyDescent="0.25">
      <c r="A102" s="231"/>
      <c r="B102" s="232"/>
      <c r="C102" s="232"/>
      <c r="D102" s="232"/>
      <c r="E102" s="232"/>
      <c r="F102" s="232"/>
    </row>
    <row r="103" spans="1:6" ht="15" x14ac:dyDescent="0.25">
      <c r="A103" s="231"/>
      <c r="B103" s="232"/>
      <c r="C103" s="232"/>
      <c r="D103" s="232"/>
      <c r="E103" s="232"/>
      <c r="F103" s="232"/>
    </row>
    <row r="104" spans="1:6" ht="15" x14ac:dyDescent="0.25">
      <c r="A104" s="231"/>
      <c r="B104" s="232"/>
      <c r="C104" s="232"/>
      <c r="D104" s="232"/>
      <c r="E104" s="232"/>
      <c r="F104" s="232"/>
    </row>
    <row r="105" spans="1:6" ht="15" x14ac:dyDescent="0.25">
      <c r="A105" s="231"/>
      <c r="B105" s="232"/>
      <c r="C105" s="232"/>
      <c r="D105" s="232"/>
      <c r="E105" s="232"/>
      <c r="F105" s="232"/>
    </row>
    <row r="106" spans="1:6" ht="15" x14ac:dyDescent="0.25">
      <c r="A106" s="231"/>
      <c r="B106" s="232"/>
      <c r="C106" s="232"/>
      <c r="D106" s="232"/>
      <c r="E106" s="232"/>
      <c r="F106" s="232"/>
    </row>
    <row r="107" spans="1:6" ht="15" x14ac:dyDescent="0.25">
      <c r="A107" s="231"/>
      <c r="B107" s="232"/>
      <c r="C107" s="232"/>
      <c r="D107" s="232"/>
      <c r="E107" s="232"/>
      <c r="F107" s="232"/>
    </row>
    <row r="108" spans="1:6" ht="15" x14ac:dyDescent="0.25">
      <c r="A108" s="231"/>
      <c r="B108" s="232"/>
      <c r="C108" s="232"/>
      <c r="D108" s="232"/>
      <c r="E108" s="232"/>
      <c r="F108" s="232"/>
    </row>
    <row r="109" spans="1:6" ht="15" x14ac:dyDescent="0.25">
      <c r="A109" s="231"/>
      <c r="B109" s="232"/>
      <c r="C109" s="232"/>
      <c r="D109" s="232"/>
      <c r="E109" s="232"/>
      <c r="F109" s="232"/>
    </row>
    <row r="110" spans="1:6" ht="15" x14ac:dyDescent="0.25">
      <c r="A110" s="231"/>
      <c r="B110" s="232"/>
      <c r="C110" s="232"/>
      <c r="D110" s="232"/>
      <c r="E110" s="232"/>
      <c r="F110" s="232"/>
    </row>
    <row r="111" spans="1:6" ht="15" x14ac:dyDescent="0.25">
      <c r="A111" s="231"/>
      <c r="B111" s="232"/>
      <c r="C111" s="232"/>
      <c r="D111" s="232"/>
      <c r="E111" s="232"/>
      <c r="F111" s="232"/>
    </row>
    <row r="112" spans="1:6" ht="15" x14ac:dyDescent="0.25">
      <c r="A112" s="231"/>
      <c r="B112" s="232"/>
      <c r="C112" s="232"/>
      <c r="D112" s="232"/>
      <c r="E112" s="232"/>
      <c r="F112" s="232"/>
    </row>
    <row r="113" spans="1:6" ht="15" x14ac:dyDescent="0.25">
      <c r="A113" s="231"/>
      <c r="B113" s="232"/>
      <c r="C113" s="232"/>
      <c r="D113" s="232"/>
      <c r="E113" s="232"/>
      <c r="F113" s="232"/>
    </row>
    <row r="114" spans="1:6" ht="15" x14ac:dyDescent="0.25">
      <c r="A114" s="231"/>
      <c r="B114" s="232"/>
      <c r="C114" s="232"/>
      <c r="D114" s="232"/>
      <c r="E114" s="232"/>
      <c r="F114" s="232"/>
    </row>
    <row r="115" spans="1:6" ht="15" x14ac:dyDescent="0.25">
      <c r="A115" s="231"/>
      <c r="B115" s="232"/>
      <c r="C115" s="232"/>
      <c r="D115" s="232"/>
      <c r="E115" s="232"/>
      <c r="F115" s="232"/>
    </row>
    <row r="116" spans="1:6" ht="15" x14ac:dyDescent="0.25">
      <c r="A116" s="231"/>
      <c r="B116" s="232"/>
      <c r="C116" s="232"/>
      <c r="D116" s="232"/>
      <c r="E116" s="232"/>
      <c r="F116" s="232"/>
    </row>
    <row r="117" spans="1:6" ht="15" x14ac:dyDescent="0.25">
      <c r="A117" s="231"/>
      <c r="B117" s="232"/>
      <c r="C117" s="232"/>
      <c r="D117" s="232"/>
      <c r="E117" s="232"/>
      <c r="F117" s="232"/>
    </row>
    <row r="118" spans="1:6" ht="15" x14ac:dyDescent="0.25">
      <c r="A118" s="231"/>
      <c r="B118" s="232"/>
      <c r="C118" s="232"/>
      <c r="D118" s="232"/>
      <c r="E118" s="232"/>
      <c r="F118" s="232"/>
    </row>
    <row r="119" spans="1:6" ht="15" x14ac:dyDescent="0.25">
      <c r="A119" s="231"/>
      <c r="B119" s="232"/>
      <c r="C119" s="232"/>
      <c r="D119" s="232"/>
      <c r="E119" s="232"/>
      <c r="F119" s="232"/>
    </row>
    <row r="120" spans="1:6" ht="15" x14ac:dyDescent="0.25">
      <c r="A120" s="231"/>
      <c r="B120" s="232"/>
      <c r="C120" s="232"/>
      <c r="D120" s="232"/>
      <c r="E120" s="232"/>
      <c r="F120" s="232"/>
    </row>
    <row r="121" spans="1:6" ht="15" x14ac:dyDescent="0.25">
      <c r="A121" s="231"/>
      <c r="B121" s="232"/>
      <c r="C121" s="232"/>
      <c r="D121" s="232"/>
      <c r="E121" s="232"/>
      <c r="F121" s="232"/>
    </row>
    <row r="122" spans="1:6" ht="15" x14ac:dyDescent="0.25">
      <c r="A122" s="231"/>
      <c r="B122" s="232"/>
      <c r="C122" s="232"/>
      <c r="D122" s="232"/>
      <c r="E122" s="232"/>
      <c r="F122" s="232"/>
    </row>
    <row r="123" spans="1:6" ht="15" x14ac:dyDescent="0.25">
      <c r="A123" s="231"/>
      <c r="B123" s="232"/>
      <c r="C123" s="232"/>
      <c r="D123" s="232"/>
      <c r="E123" s="232"/>
      <c r="F123" s="232"/>
    </row>
    <row r="124" spans="1:6" ht="15" x14ac:dyDescent="0.25">
      <c r="A124" s="231"/>
      <c r="B124" s="232"/>
      <c r="C124" s="232"/>
      <c r="D124" s="232"/>
      <c r="E124" s="232"/>
      <c r="F124" s="232"/>
    </row>
    <row r="125" spans="1:6" ht="15" x14ac:dyDescent="0.25">
      <c r="A125" s="231"/>
      <c r="B125" s="232"/>
      <c r="C125" s="232"/>
      <c r="D125" s="232"/>
      <c r="E125" s="232"/>
      <c r="F125" s="232"/>
    </row>
    <row r="126" spans="1:6" ht="15" x14ac:dyDescent="0.25">
      <c r="A126" s="231"/>
      <c r="B126" s="232"/>
      <c r="C126" s="232"/>
      <c r="D126" s="232"/>
      <c r="E126" s="232"/>
      <c r="F126" s="232"/>
    </row>
    <row r="127" spans="1:6" ht="15" x14ac:dyDescent="0.25">
      <c r="A127" s="231"/>
      <c r="B127" s="232"/>
      <c r="C127" s="232"/>
      <c r="D127" s="232"/>
      <c r="E127" s="232"/>
      <c r="F127" s="232"/>
    </row>
    <row r="128" spans="1:6" ht="15" x14ac:dyDescent="0.25">
      <c r="A128" s="231"/>
      <c r="B128" s="232"/>
      <c r="C128" s="232"/>
      <c r="D128" s="232"/>
      <c r="E128" s="232"/>
      <c r="F128" s="232"/>
    </row>
    <row r="129" spans="1:6" ht="15" x14ac:dyDescent="0.25">
      <c r="A129" s="231"/>
      <c r="B129" s="232"/>
      <c r="C129" s="232"/>
      <c r="D129" s="232"/>
      <c r="E129" s="232"/>
      <c r="F129" s="232"/>
    </row>
    <row r="130" spans="1:6" ht="15" x14ac:dyDescent="0.25">
      <c r="A130" s="231"/>
      <c r="B130" s="232"/>
      <c r="C130" s="232"/>
      <c r="D130" s="232"/>
      <c r="E130" s="232"/>
      <c r="F130" s="232"/>
    </row>
    <row r="131" spans="1:6" ht="15" x14ac:dyDescent="0.25">
      <c r="A131" s="231"/>
      <c r="B131" s="232"/>
      <c r="C131" s="232"/>
      <c r="D131" s="232"/>
      <c r="E131" s="232"/>
      <c r="F131" s="232"/>
    </row>
    <row r="132" spans="1:6" ht="15" x14ac:dyDescent="0.25">
      <c r="A132" s="231"/>
      <c r="B132" s="232"/>
      <c r="C132" s="232"/>
      <c r="D132" s="232"/>
      <c r="E132" s="232"/>
      <c r="F132" s="232"/>
    </row>
    <row r="133" spans="1:6" ht="15" x14ac:dyDescent="0.25">
      <c r="A133" s="231"/>
      <c r="B133" s="232"/>
      <c r="C133" s="232"/>
      <c r="D133" s="232"/>
      <c r="E133" s="232"/>
      <c r="F133" s="232"/>
    </row>
    <row r="134" spans="1:6" ht="15" x14ac:dyDescent="0.25">
      <c r="A134" s="231"/>
      <c r="B134" s="232"/>
      <c r="C134" s="232"/>
      <c r="D134" s="232"/>
      <c r="E134" s="232"/>
      <c r="F134" s="232"/>
    </row>
    <row r="135" spans="1:6" ht="15" x14ac:dyDescent="0.25">
      <c r="A135" s="231"/>
      <c r="B135" s="232"/>
      <c r="C135" s="232"/>
      <c r="D135" s="232"/>
      <c r="E135" s="232"/>
      <c r="F135" s="232"/>
    </row>
    <row r="136" spans="1:6" ht="15" x14ac:dyDescent="0.25">
      <c r="A136" s="231"/>
      <c r="B136" s="232"/>
      <c r="C136" s="232"/>
      <c r="D136" s="232"/>
      <c r="E136" s="232"/>
      <c r="F136" s="232"/>
    </row>
    <row r="137" spans="1:6" ht="15" x14ac:dyDescent="0.25">
      <c r="A137" s="231"/>
      <c r="B137" s="232"/>
      <c r="C137" s="232"/>
      <c r="D137" s="232"/>
      <c r="E137" s="232"/>
      <c r="F137" s="232"/>
    </row>
    <row r="138" spans="1:6" ht="15" x14ac:dyDescent="0.25">
      <c r="A138" s="231"/>
      <c r="B138" s="232"/>
      <c r="C138" s="232"/>
      <c r="D138" s="232"/>
      <c r="E138" s="232"/>
      <c r="F138" s="232"/>
    </row>
    <row r="139" spans="1:6" ht="15" x14ac:dyDescent="0.25">
      <c r="A139" s="231"/>
      <c r="B139" s="232"/>
      <c r="C139" s="232"/>
      <c r="D139" s="232"/>
      <c r="E139" s="232"/>
      <c r="F139" s="232"/>
    </row>
    <row r="140" spans="1:6" ht="15" x14ac:dyDescent="0.25">
      <c r="A140" s="231"/>
      <c r="B140" s="232"/>
      <c r="C140" s="232"/>
      <c r="D140" s="232"/>
      <c r="E140" s="232"/>
      <c r="F140" s="232"/>
    </row>
    <row r="141" spans="1:6" ht="15" x14ac:dyDescent="0.25">
      <c r="A141" s="231"/>
      <c r="B141" s="232"/>
      <c r="C141" s="232"/>
      <c r="D141" s="232"/>
      <c r="E141" s="232"/>
      <c r="F141" s="232"/>
    </row>
    <row r="142" spans="1:6" ht="15" x14ac:dyDescent="0.25">
      <c r="A142" s="231"/>
      <c r="B142" s="232"/>
      <c r="C142" s="232"/>
      <c r="D142" s="232"/>
      <c r="E142" s="232"/>
      <c r="F142" s="232"/>
    </row>
    <row r="143" spans="1:6" ht="15" x14ac:dyDescent="0.25">
      <c r="A143" s="231"/>
      <c r="B143" s="232"/>
      <c r="C143" s="232"/>
      <c r="D143" s="232"/>
      <c r="E143" s="232"/>
      <c r="F143" s="232"/>
    </row>
    <row r="144" spans="1:6" ht="15" x14ac:dyDescent="0.25">
      <c r="A144" s="231"/>
      <c r="B144" s="232"/>
      <c r="C144" s="232"/>
      <c r="D144" s="232"/>
      <c r="E144" s="232"/>
      <c r="F144" s="232"/>
    </row>
    <row r="145" spans="1:6" ht="15" x14ac:dyDescent="0.25">
      <c r="A145" s="231"/>
      <c r="B145" s="232"/>
      <c r="C145" s="232"/>
      <c r="D145" s="232"/>
      <c r="E145" s="232"/>
      <c r="F145" s="232"/>
    </row>
    <row r="146" spans="1:6" ht="15" x14ac:dyDescent="0.25">
      <c r="A146" s="231"/>
      <c r="B146" s="232"/>
      <c r="C146" s="232"/>
      <c r="D146" s="232"/>
      <c r="E146" s="232"/>
      <c r="F146" s="232"/>
    </row>
    <row r="147" spans="1:6" ht="15" x14ac:dyDescent="0.25">
      <c r="A147" s="231"/>
      <c r="B147" s="232"/>
      <c r="C147" s="232"/>
      <c r="D147" s="232"/>
      <c r="E147" s="232"/>
      <c r="F147" s="232"/>
    </row>
    <row r="148" spans="1:6" ht="15" x14ac:dyDescent="0.25">
      <c r="A148" s="231"/>
      <c r="B148" s="232"/>
      <c r="C148" s="232"/>
      <c r="D148" s="232"/>
      <c r="E148" s="232"/>
      <c r="F148" s="232"/>
    </row>
    <row r="149" spans="1:6" ht="15" x14ac:dyDescent="0.25">
      <c r="A149" s="231"/>
      <c r="B149" s="232"/>
      <c r="C149" s="232"/>
      <c r="D149" s="232"/>
      <c r="E149" s="232"/>
      <c r="F149" s="232"/>
    </row>
    <row r="150" spans="1:6" ht="15" x14ac:dyDescent="0.25">
      <c r="A150" s="231"/>
      <c r="B150" s="232"/>
      <c r="C150" s="232"/>
      <c r="D150" s="232"/>
      <c r="E150" s="232"/>
      <c r="F150" s="232"/>
    </row>
    <row r="151" spans="1:6" ht="15" x14ac:dyDescent="0.25">
      <c r="A151" s="231"/>
      <c r="B151" s="232"/>
      <c r="C151" s="232"/>
      <c r="D151" s="232"/>
      <c r="E151" s="232"/>
      <c r="F151" s="232"/>
    </row>
    <row r="152" spans="1:6" ht="15" x14ac:dyDescent="0.25">
      <c r="A152" s="231"/>
      <c r="B152" s="232"/>
      <c r="C152" s="232"/>
      <c r="D152" s="232"/>
      <c r="E152" s="232"/>
      <c r="F152" s="232"/>
    </row>
    <row r="153" spans="1:6" ht="15" x14ac:dyDescent="0.25">
      <c r="A153" s="231"/>
      <c r="B153" s="232"/>
      <c r="C153" s="232"/>
      <c r="D153" s="232"/>
      <c r="E153" s="232"/>
      <c r="F153" s="232"/>
    </row>
    <row r="154" spans="1:6" ht="15" x14ac:dyDescent="0.25">
      <c r="A154" s="231"/>
      <c r="B154" s="232"/>
      <c r="C154" s="232"/>
      <c r="D154" s="232"/>
      <c r="E154" s="232"/>
      <c r="F154" s="232"/>
    </row>
    <row r="155" spans="1:6" ht="15" x14ac:dyDescent="0.25">
      <c r="A155" s="231"/>
      <c r="B155" s="232"/>
      <c r="C155" s="232"/>
      <c r="D155" s="232"/>
      <c r="E155" s="232"/>
      <c r="F155" s="232"/>
    </row>
    <row r="156" spans="1:6" ht="15" x14ac:dyDescent="0.25">
      <c r="A156" s="231"/>
      <c r="B156" s="232"/>
      <c r="C156" s="232"/>
      <c r="D156" s="232"/>
      <c r="E156" s="232"/>
      <c r="F156" s="232"/>
    </row>
    <row r="157" spans="1:6" ht="15" x14ac:dyDescent="0.25">
      <c r="A157" s="231"/>
      <c r="B157" s="232"/>
      <c r="C157" s="232"/>
      <c r="D157" s="232"/>
      <c r="E157" s="232"/>
      <c r="F157" s="232"/>
    </row>
    <row r="158" spans="1:6" ht="15" x14ac:dyDescent="0.25">
      <c r="A158" s="231"/>
      <c r="B158" s="232"/>
      <c r="C158" s="232"/>
      <c r="D158" s="232"/>
      <c r="E158" s="232"/>
      <c r="F158" s="232"/>
    </row>
    <row r="159" spans="1:6" ht="15" x14ac:dyDescent="0.25">
      <c r="A159" s="231"/>
      <c r="B159" s="232"/>
      <c r="C159" s="232"/>
      <c r="D159" s="232"/>
      <c r="E159" s="232"/>
      <c r="F159" s="232"/>
    </row>
    <row r="160" spans="1:6" ht="15" x14ac:dyDescent="0.25">
      <c r="A160" s="231"/>
      <c r="B160" s="232"/>
      <c r="C160" s="232"/>
      <c r="D160" s="232"/>
      <c r="E160" s="232"/>
      <c r="F160" s="232"/>
    </row>
    <row r="161" spans="1:6" ht="15" x14ac:dyDescent="0.25">
      <c r="A161" s="231"/>
      <c r="B161" s="232"/>
      <c r="C161" s="232"/>
      <c r="D161" s="232"/>
      <c r="E161" s="232"/>
      <c r="F161" s="232"/>
    </row>
    <row r="162" spans="1:6" ht="15" x14ac:dyDescent="0.25">
      <c r="A162" s="231"/>
      <c r="B162" s="232"/>
      <c r="C162" s="232"/>
      <c r="D162" s="232"/>
      <c r="E162" s="232"/>
      <c r="F162" s="232"/>
    </row>
    <row r="163" spans="1:6" ht="15" x14ac:dyDescent="0.25">
      <c r="A163" s="231"/>
      <c r="B163" s="232"/>
      <c r="C163" s="232"/>
      <c r="D163" s="232"/>
      <c r="E163" s="232"/>
      <c r="F163" s="232"/>
    </row>
    <row r="164" spans="1:6" ht="15" x14ac:dyDescent="0.25">
      <c r="A164" s="231"/>
      <c r="B164" s="232"/>
      <c r="C164" s="232"/>
      <c r="D164" s="232"/>
      <c r="E164" s="232"/>
      <c r="F164" s="232"/>
    </row>
    <row r="165" spans="1:6" ht="15" x14ac:dyDescent="0.25">
      <c r="A165" s="231"/>
      <c r="B165" s="232"/>
      <c r="C165" s="232"/>
      <c r="D165" s="232"/>
      <c r="E165" s="232"/>
      <c r="F165" s="232"/>
    </row>
    <row r="166" spans="1:6" ht="15" x14ac:dyDescent="0.25">
      <c r="A166" s="231"/>
      <c r="B166" s="232"/>
      <c r="C166" s="232"/>
      <c r="D166" s="232"/>
      <c r="E166" s="232"/>
      <c r="F166" s="232"/>
    </row>
    <row r="167" spans="1:6" ht="15" x14ac:dyDescent="0.25">
      <c r="A167" s="231"/>
      <c r="B167" s="232"/>
      <c r="C167" s="232"/>
      <c r="D167" s="232"/>
      <c r="E167" s="232"/>
      <c r="F167" s="232"/>
    </row>
    <row r="168" spans="1:6" ht="15" x14ac:dyDescent="0.25">
      <c r="A168" s="231"/>
      <c r="B168" s="232"/>
      <c r="C168" s="232"/>
      <c r="D168" s="232"/>
      <c r="E168" s="232"/>
      <c r="F168" s="232"/>
    </row>
    <row r="169" spans="1:6" ht="15" x14ac:dyDescent="0.25">
      <c r="A169" s="231"/>
      <c r="B169" s="232"/>
      <c r="C169" s="232"/>
      <c r="D169" s="232"/>
      <c r="E169" s="232"/>
      <c r="F169" s="232"/>
    </row>
    <row r="170" spans="1:6" ht="15" x14ac:dyDescent="0.25">
      <c r="A170" s="231"/>
      <c r="B170" s="232"/>
      <c r="C170" s="232"/>
      <c r="D170" s="232"/>
      <c r="E170" s="232"/>
      <c r="F170" s="232"/>
    </row>
    <row r="171" spans="1:6" ht="15" x14ac:dyDescent="0.25">
      <c r="A171" s="231"/>
      <c r="B171" s="232"/>
      <c r="C171" s="232"/>
      <c r="D171" s="232"/>
      <c r="E171" s="232"/>
      <c r="F171" s="232"/>
    </row>
    <row r="172" spans="1:6" ht="15" x14ac:dyDescent="0.25">
      <c r="A172" s="231"/>
      <c r="B172" s="232"/>
      <c r="C172" s="232"/>
      <c r="D172" s="232"/>
      <c r="E172" s="232"/>
      <c r="F172" s="232"/>
    </row>
    <row r="173" spans="1:6" ht="15" x14ac:dyDescent="0.25">
      <c r="A173" s="231"/>
      <c r="B173" s="232"/>
      <c r="C173" s="232"/>
      <c r="D173" s="232"/>
      <c r="E173" s="232"/>
      <c r="F173" s="232"/>
    </row>
    <row r="174" spans="1:6" ht="15" x14ac:dyDescent="0.25">
      <c r="A174" s="231"/>
      <c r="B174" s="232"/>
      <c r="C174" s="232"/>
      <c r="D174" s="232"/>
      <c r="E174" s="232"/>
      <c r="F174" s="232"/>
    </row>
    <row r="175" spans="1:6" ht="15" x14ac:dyDescent="0.25">
      <c r="A175" s="231"/>
      <c r="B175" s="232"/>
      <c r="C175" s="232"/>
      <c r="D175" s="232"/>
      <c r="E175" s="232"/>
      <c r="F175" s="232"/>
    </row>
    <row r="176" spans="1:6" ht="15" x14ac:dyDescent="0.25">
      <c r="A176" s="231"/>
      <c r="B176" s="232"/>
      <c r="C176" s="232"/>
      <c r="D176" s="232"/>
      <c r="E176" s="232"/>
      <c r="F176" s="232"/>
    </row>
    <row r="177" spans="1:6" ht="15" x14ac:dyDescent="0.25">
      <c r="A177" s="231"/>
      <c r="B177" s="232"/>
      <c r="C177" s="232"/>
      <c r="D177" s="232"/>
      <c r="E177" s="232"/>
      <c r="F177" s="232"/>
    </row>
    <row r="178" spans="1:6" ht="15" x14ac:dyDescent="0.25">
      <c r="A178" s="231"/>
      <c r="B178" s="232"/>
      <c r="C178" s="232"/>
      <c r="D178" s="232"/>
      <c r="E178" s="232"/>
      <c r="F178" s="232"/>
    </row>
    <row r="179" spans="1:6" ht="15" x14ac:dyDescent="0.25">
      <c r="A179" s="231"/>
      <c r="B179" s="232"/>
      <c r="C179" s="232"/>
      <c r="D179" s="232"/>
      <c r="E179" s="232"/>
      <c r="F179" s="232"/>
    </row>
    <row r="180" spans="1:6" ht="15" x14ac:dyDescent="0.25">
      <c r="A180" s="231"/>
      <c r="B180" s="232"/>
      <c r="C180" s="232"/>
      <c r="D180" s="232"/>
      <c r="E180" s="232"/>
      <c r="F180" s="232"/>
    </row>
    <row r="181" spans="1:6" ht="15" x14ac:dyDescent="0.25">
      <c r="A181" s="231"/>
      <c r="B181" s="232"/>
      <c r="C181" s="232"/>
      <c r="D181" s="232"/>
      <c r="E181" s="232"/>
      <c r="F181" s="232"/>
    </row>
    <row r="182" spans="1:6" ht="15" x14ac:dyDescent="0.25">
      <c r="A182" s="231"/>
      <c r="B182" s="232"/>
      <c r="C182" s="232"/>
      <c r="D182" s="232"/>
      <c r="E182" s="232"/>
      <c r="F182" s="232"/>
    </row>
    <row r="183" spans="1:6" ht="15" x14ac:dyDescent="0.25">
      <c r="A183" s="231"/>
      <c r="B183" s="232"/>
      <c r="C183" s="232"/>
      <c r="D183" s="232"/>
      <c r="E183" s="232"/>
      <c r="F183" s="232"/>
    </row>
    <row r="184" spans="1:6" ht="15" x14ac:dyDescent="0.25">
      <c r="A184" s="231"/>
      <c r="B184" s="232"/>
      <c r="C184" s="232"/>
      <c r="D184" s="232"/>
      <c r="E184" s="232"/>
      <c r="F184" s="232"/>
    </row>
    <row r="185" spans="1:6" ht="15" x14ac:dyDescent="0.25">
      <c r="A185" s="231"/>
      <c r="B185" s="232"/>
      <c r="C185" s="232"/>
      <c r="D185" s="232"/>
      <c r="E185" s="232"/>
      <c r="F185" s="232"/>
    </row>
  </sheetData>
  <mergeCells count="2">
    <mergeCell ref="C1:F1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Datos_Generales</vt:lpstr>
      <vt:lpstr>Ayuda</vt:lpstr>
      <vt:lpstr>C01</vt:lpstr>
      <vt:lpstr>C02</vt:lpstr>
      <vt:lpstr>C03</vt:lpstr>
      <vt:lpstr>C04</vt:lpstr>
      <vt:lpstr>C26</vt:lpstr>
      <vt:lpstr>'C01'!Área_de_impresión</vt:lpstr>
      <vt:lpstr>'C02'!Área_de_impresión</vt:lpstr>
      <vt:lpstr>'C03'!Área_de_impresión</vt:lpstr>
      <vt:lpstr>'C04'!Área_de_impresión</vt:lpstr>
      <vt:lpstr>Datos_Generales!Área_de_impresión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MRC</dc:creator>
  <cp:lastModifiedBy>Mario Ramirez</cp:lastModifiedBy>
  <dcterms:created xsi:type="dcterms:W3CDTF">2020-03-03T22:45:37Z</dcterms:created>
  <dcterms:modified xsi:type="dcterms:W3CDTF">2022-02-07T15:26:57Z</dcterms:modified>
</cp:coreProperties>
</file>