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irez\Documents\BOLETIN  ANUAL 2021\FORMULARIOS\"/>
    </mc:Choice>
  </mc:AlternateContent>
  <xr:revisionPtr revIDLastSave="0" documentId="13_ncr:1_{B7D914D6-E936-49D0-81F6-81789E58CDB6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Datos_Generales" sheetId="5" r:id="rId1"/>
    <sheet name="Ayuda" sheetId="6" r:id="rId2"/>
    <sheet name="C05" sheetId="1" r:id="rId3"/>
    <sheet name="C06" sheetId="2" r:id="rId4"/>
    <sheet name="C07" sheetId="3" r:id="rId5"/>
    <sheet name="C26" sheetId="7" r:id="rId6"/>
  </sheets>
  <externalReferences>
    <externalReference r:id="rId7"/>
  </externalReferences>
  <definedNames>
    <definedName name="acumulada" localSheetId="5" hidden="1">{#N/A,#N/A,FALSE,"Aging Summary";#N/A,#N/A,FALSE,"Ratio Analysis";#N/A,#N/A,FALSE,"Test 120 Day Accts";#N/A,#N/A,FALSE,"Tickmarks"}</definedName>
    <definedName name="acumulada" hidden="1">{#N/A,#N/A,FALSE,"Aging Summary";#N/A,#N/A,FALSE,"Ratio Analysis";#N/A,#N/A,FALSE,"Test 120 Day Accts";#N/A,#N/A,FALSE,"Tickmarks"}</definedName>
    <definedName name="acumulada2" localSheetId="5" hidden="1">{#N/A,#N/A,FALSE,"Aging Summary";#N/A,#N/A,FALSE,"Ratio Analysis";#N/A,#N/A,FALSE,"Test 120 Day Accts";#N/A,#N/A,FALSE,"Tickmarks"}</definedName>
    <definedName name="acumulada2" hidden="1">{#N/A,#N/A,FALSE,"Aging Summary";#N/A,#N/A,FALSE,"Ratio Analysis";#N/A,#N/A,FALSE,"Test 120 Day Accts";#N/A,#N/A,FALSE,"Tickmarks"}</definedName>
    <definedName name="_xlnm.Print_Area" localSheetId="2">'C05'!$A$1:$U$20</definedName>
    <definedName name="_xlnm.Print_Area" localSheetId="3">'C06'!$A$1:$N$43</definedName>
    <definedName name="_xlnm.Print_Area" localSheetId="4">'C07'!$A$1:$O$56</definedName>
    <definedName name="AS2DocOpenMode" hidden="1">"AS2DocumentEdit"</definedName>
    <definedName name="AS2NamedRange" hidden="1">2</definedName>
    <definedName name="EMPRESA">[1]Dbase!$B$2:$B$62</definedName>
    <definedName name="FOLIO">[1]Dbase!$A$2:$A$55</definedName>
    <definedName name="TextRefCopyRangeCount" hidden="1">21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Informe._.al._.Directorio._.DELSUR.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Z_A200ED48_075A_4845_8BED_0B93E03DB129_.wvu.PrintArea" localSheetId="5" hidden="1">#REF!</definedName>
    <definedName name="Z_A200ED48_075A_4845_8BED_0B93E03DB129_.wvu.PrintArea" hidden="1">#REF!</definedName>
    <definedName name="Z_BDBE1B22_CF6B_4274_9CD4_10708A8371A3_.wvu.Cols" localSheetId="5" hidden="1">#REF!</definedName>
    <definedName name="Z_BDBE1B22_CF6B_4274_9CD4_10708A8371A3_.wvu.Cols" hidden="1">#REF!</definedName>
    <definedName name="Z_BDBE1B22_CF6B_4274_9CD4_10708A8371A3_.wvu.FilterData" localSheetId="5" hidden="1">#REF!</definedName>
    <definedName name="Z_BDBE1B22_CF6B_4274_9CD4_10708A8371A3_.wvu.FilterData" hidden="1">#REF!</definedName>
    <definedName name="Z_BDBE1B22_CF6B_4274_9CD4_10708A8371A3_.wvu.PrintArea" localSheetId="5" hidden="1">#REF!</definedName>
    <definedName name="Z_BDBE1B22_CF6B_4274_9CD4_10708A8371A3_.wvu.PrintArea" hidden="1">#REF!</definedName>
    <definedName name="Z_BDBE1B22_CF6B_4274_9CD4_10708A8371A3_.wvu.Rows" localSheetId="5" hidden="1">#REF!,#REF!,#REF!,#REF!,#REF!,#REF!,#REF!,#REF!,#REF!,#REF!,#REF!,#REF!,#REF!,#REF!,#REF!,#REF!</definedName>
    <definedName name="Z_BDBE1B22_CF6B_4274_9CD4_10708A8371A3_.wvu.Rows" hidden="1">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7" l="1"/>
  <c r="D33" i="7"/>
  <c r="F32" i="7"/>
  <c r="F31" i="7"/>
  <c r="F30" i="7"/>
  <c r="F29" i="7"/>
  <c r="F28" i="7"/>
  <c r="E24" i="7"/>
  <c r="D24" i="7"/>
  <c r="F23" i="7"/>
  <c r="F22" i="7"/>
  <c r="F21" i="7"/>
  <c r="F20" i="7"/>
  <c r="F19" i="7"/>
  <c r="F18" i="7"/>
  <c r="F24" i="7" s="1"/>
  <c r="E14" i="7"/>
  <c r="D14" i="7"/>
  <c r="F13" i="7"/>
  <c r="F12" i="7"/>
  <c r="F11" i="7"/>
  <c r="F10" i="7"/>
  <c r="F14" i="7" s="1"/>
  <c r="E6" i="7"/>
  <c r="D6" i="7"/>
  <c r="F5" i="7"/>
  <c r="F6" i="7" s="1"/>
  <c r="C2" i="7" s="1"/>
  <c r="F33" i="7" l="1"/>
  <c r="N54" i="3"/>
  <c r="N51" i="3"/>
  <c r="N50" i="3"/>
  <c r="N49" i="3"/>
  <c r="N48" i="3"/>
  <c r="N47" i="3"/>
  <c r="M46" i="3"/>
  <c r="M52" i="3" s="1"/>
  <c r="L46" i="3"/>
  <c r="L52" i="3" s="1"/>
  <c r="K46" i="3"/>
  <c r="K52" i="3" s="1"/>
  <c r="J46" i="3"/>
  <c r="J52" i="3" s="1"/>
  <c r="I46" i="3"/>
  <c r="I52" i="3" s="1"/>
  <c r="H46" i="3"/>
  <c r="H52" i="3" s="1"/>
  <c r="G46" i="3"/>
  <c r="G52" i="3" s="1"/>
  <c r="G53" i="3" s="1"/>
  <c r="F46" i="3"/>
  <c r="F52" i="3" s="1"/>
  <c r="E46" i="3"/>
  <c r="E52" i="3" s="1"/>
  <c r="D46" i="3"/>
  <c r="D52" i="3" s="1"/>
  <c r="C46" i="3"/>
  <c r="C52" i="3" s="1"/>
  <c r="B46" i="3"/>
  <c r="N43" i="3"/>
  <c r="N42" i="3"/>
  <c r="N41" i="3"/>
  <c r="N40" i="3"/>
  <c r="M39" i="3"/>
  <c r="M44" i="3" s="1"/>
  <c r="L39" i="3"/>
  <c r="L44" i="3" s="1"/>
  <c r="K39" i="3"/>
  <c r="K44" i="3" s="1"/>
  <c r="J39" i="3"/>
  <c r="J44" i="3" s="1"/>
  <c r="I39" i="3"/>
  <c r="I44" i="3" s="1"/>
  <c r="H39" i="3"/>
  <c r="H44" i="3" s="1"/>
  <c r="G39" i="3"/>
  <c r="G44" i="3" s="1"/>
  <c r="F39" i="3"/>
  <c r="F44" i="3" s="1"/>
  <c r="E39" i="3"/>
  <c r="E44" i="3" s="1"/>
  <c r="D39" i="3"/>
  <c r="D44" i="3" s="1"/>
  <c r="C39" i="3"/>
  <c r="C44" i="3" s="1"/>
  <c r="B39" i="3"/>
  <c r="B44" i="3" s="1"/>
  <c r="N38" i="3"/>
  <c r="N37" i="3"/>
  <c r="G33" i="3"/>
  <c r="N32" i="3"/>
  <c r="N31" i="3"/>
  <c r="N30" i="3"/>
  <c r="N29" i="3"/>
  <c r="N28" i="3"/>
  <c r="M27" i="3"/>
  <c r="M33" i="3" s="1"/>
  <c r="L27" i="3"/>
  <c r="L33" i="3" s="1"/>
  <c r="K27" i="3"/>
  <c r="K33" i="3" s="1"/>
  <c r="J27" i="3"/>
  <c r="J33" i="3" s="1"/>
  <c r="I27" i="3"/>
  <c r="I33" i="3" s="1"/>
  <c r="H27" i="3"/>
  <c r="H33" i="3" s="1"/>
  <c r="G27" i="3"/>
  <c r="F27" i="3"/>
  <c r="F33" i="3" s="1"/>
  <c r="E27" i="3"/>
  <c r="E33" i="3" s="1"/>
  <c r="D27" i="3"/>
  <c r="D33" i="3" s="1"/>
  <c r="C27" i="3"/>
  <c r="C33" i="3" s="1"/>
  <c r="B27" i="3"/>
  <c r="N27" i="3" s="1"/>
  <c r="N24" i="3"/>
  <c r="N23" i="3"/>
  <c r="N22" i="3"/>
  <c r="N21" i="3"/>
  <c r="M20" i="3"/>
  <c r="M25" i="3" s="1"/>
  <c r="L20" i="3"/>
  <c r="L25" i="3" s="1"/>
  <c r="K20" i="3"/>
  <c r="K25" i="3" s="1"/>
  <c r="J20" i="3"/>
  <c r="J25" i="3" s="1"/>
  <c r="I20" i="3"/>
  <c r="I25" i="3" s="1"/>
  <c r="H20" i="3"/>
  <c r="H25" i="3" s="1"/>
  <c r="G20" i="3"/>
  <c r="G25" i="3" s="1"/>
  <c r="F20" i="3"/>
  <c r="F25" i="3" s="1"/>
  <c r="E20" i="3"/>
  <c r="E25" i="3" s="1"/>
  <c r="D20" i="3"/>
  <c r="D25" i="3" s="1"/>
  <c r="C20" i="3"/>
  <c r="C25" i="3" s="1"/>
  <c r="B20" i="3"/>
  <c r="N19" i="3"/>
  <c r="N18" i="3"/>
  <c r="N15" i="3"/>
  <c r="N14" i="3"/>
  <c r="N13" i="3"/>
  <c r="M12" i="3"/>
  <c r="M16" i="3" s="1"/>
  <c r="L12" i="3"/>
  <c r="L16" i="3" s="1"/>
  <c r="L34" i="3" s="1"/>
  <c r="K12" i="3"/>
  <c r="K16" i="3" s="1"/>
  <c r="J12" i="3"/>
  <c r="J16" i="3" s="1"/>
  <c r="I12" i="3"/>
  <c r="I16" i="3" s="1"/>
  <c r="H12" i="3"/>
  <c r="H16" i="3" s="1"/>
  <c r="H34" i="3" s="1"/>
  <c r="G12" i="3"/>
  <c r="G16" i="3" s="1"/>
  <c r="F12" i="3"/>
  <c r="F16" i="3" s="1"/>
  <c r="E12" i="3"/>
  <c r="E16" i="3" s="1"/>
  <c r="D12" i="3"/>
  <c r="D16" i="3" s="1"/>
  <c r="D34" i="3" s="1"/>
  <c r="C12" i="3"/>
  <c r="C16" i="3" s="1"/>
  <c r="B12" i="3"/>
  <c r="B16" i="3" s="1"/>
  <c r="N11" i="3"/>
  <c r="N10" i="3"/>
  <c r="N9" i="3"/>
  <c r="N8" i="3"/>
  <c r="N7" i="3"/>
  <c r="N6" i="3"/>
  <c r="M40" i="2"/>
  <c r="L40" i="2"/>
  <c r="K40" i="2"/>
  <c r="J40" i="2"/>
  <c r="I40" i="2"/>
  <c r="H40" i="2"/>
  <c r="G40" i="2"/>
  <c r="F40" i="2"/>
  <c r="E40" i="2"/>
  <c r="D40" i="2"/>
  <c r="C40" i="2"/>
  <c r="B40" i="2"/>
  <c r="M35" i="2"/>
  <c r="L35" i="2"/>
  <c r="K35" i="2"/>
  <c r="J35" i="2"/>
  <c r="I35" i="2"/>
  <c r="H35" i="2"/>
  <c r="G35" i="2"/>
  <c r="F35" i="2"/>
  <c r="E35" i="2"/>
  <c r="D35" i="2"/>
  <c r="C35" i="2"/>
  <c r="B35" i="2"/>
  <c r="M27" i="2"/>
  <c r="L27" i="2"/>
  <c r="K27" i="2"/>
  <c r="J27" i="2"/>
  <c r="I27" i="2"/>
  <c r="H27" i="2"/>
  <c r="G27" i="2"/>
  <c r="F27" i="2"/>
  <c r="E27" i="2"/>
  <c r="D27" i="2"/>
  <c r="C27" i="2"/>
  <c r="B27" i="2"/>
  <c r="M22" i="2"/>
  <c r="L22" i="2"/>
  <c r="K22" i="2"/>
  <c r="J22" i="2"/>
  <c r="I22" i="2"/>
  <c r="H22" i="2"/>
  <c r="G22" i="2"/>
  <c r="F22" i="2"/>
  <c r="E22" i="2"/>
  <c r="D22" i="2"/>
  <c r="C22" i="2"/>
  <c r="B22" i="2"/>
  <c r="M12" i="2"/>
  <c r="M16" i="2" s="1"/>
  <c r="M28" i="2" s="1"/>
  <c r="L12" i="2"/>
  <c r="L16" i="2" s="1"/>
  <c r="L28" i="2" s="1"/>
  <c r="K12" i="2"/>
  <c r="K16" i="2" s="1"/>
  <c r="K28" i="2" s="1"/>
  <c r="J12" i="2"/>
  <c r="J16" i="2" s="1"/>
  <c r="I12" i="2"/>
  <c r="I16" i="2" s="1"/>
  <c r="H12" i="2"/>
  <c r="H16" i="2" s="1"/>
  <c r="H28" i="2" s="1"/>
  <c r="G12" i="2"/>
  <c r="G16" i="2" s="1"/>
  <c r="G28" i="2" s="1"/>
  <c r="F12" i="2"/>
  <c r="F16" i="2" s="1"/>
  <c r="F28" i="2" s="1"/>
  <c r="E12" i="2"/>
  <c r="E16" i="2" s="1"/>
  <c r="E28" i="2" s="1"/>
  <c r="D12" i="2"/>
  <c r="D16" i="2" s="1"/>
  <c r="D28" i="2" s="1"/>
  <c r="C12" i="2"/>
  <c r="C16" i="2" s="1"/>
  <c r="C28" i="2" s="1"/>
  <c r="B12" i="2"/>
  <c r="B16" i="2" s="1"/>
  <c r="AH17" i="1"/>
  <c r="AD17" i="1"/>
  <c r="AC17" i="1"/>
  <c r="AB17" i="1"/>
  <c r="AA17" i="1"/>
  <c r="Z17" i="1"/>
  <c r="Y17" i="1"/>
  <c r="X17" i="1"/>
  <c r="W17" i="1"/>
  <c r="V17" i="1"/>
  <c r="U17" i="1"/>
  <c r="S17" i="1"/>
  <c r="R17" i="1"/>
  <c r="T17" i="1" s="1"/>
  <c r="P17" i="1"/>
  <c r="O17" i="1"/>
  <c r="Q17" i="1" s="1"/>
  <c r="K17" i="1"/>
  <c r="J17" i="1"/>
  <c r="I17" i="1"/>
  <c r="H17" i="1"/>
  <c r="G17" i="1"/>
  <c r="F17" i="1"/>
  <c r="E17" i="1"/>
  <c r="D17" i="1"/>
  <c r="C17" i="1"/>
  <c r="B17" i="1"/>
  <c r="AF16" i="1"/>
  <c r="AE16" i="1"/>
  <c r="AG16" i="1" s="1"/>
  <c r="T16" i="1"/>
  <c r="Q16" i="1"/>
  <c r="M16" i="1"/>
  <c r="L16" i="1"/>
  <c r="N16" i="1" s="1"/>
  <c r="AF15" i="1"/>
  <c r="AE15" i="1"/>
  <c r="AG15" i="1" s="1"/>
  <c r="T15" i="1"/>
  <c r="Q15" i="1"/>
  <c r="M15" i="1"/>
  <c r="L15" i="1"/>
  <c r="AF14" i="1"/>
  <c r="AE14" i="1"/>
  <c r="T14" i="1"/>
  <c r="Q14" i="1"/>
  <c r="M14" i="1"/>
  <c r="L14" i="1"/>
  <c r="N14" i="1" s="1"/>
  <c r="AG13" i="1"/>
  <c r="AF13" i="1"/>
  <c r="AE13" i="1"/>
  <c r="T13" i="1"/>
  <c r="Q13" i="1"/>
  <c r="M13" i="1"/>
  <c r="L13" i="1"/>
  <c r="AF12" i="1"/>
  <c r="AE12" i="1"/>
  <c r="AG12" i="1" s="1"/>
  <c r="T12" i="1"/>
  <c r="Q12" i="1"/>
  <c r="M12" i="1"/>
  <c r="L12" i="1"/>
  <c r="AF11" i="1"/>
  <c r="AE11" i="1"/>
  <c r="T11" i="1"/>
  <c r="Q11" i="1"/>
  <c r="M11" i="1"/>
  <c r="L11" i="1"/>
  <c r="AF10" i="1"/>
  <c r="AE10" i="1"/>
  <c r="T10" i="1"/>
  <c r="Q10" i="1"/>
  <c r="M10" i="1"/>
  <c r="L10" i="1"/>
  <c r="AF9" i="1"/>
  <c r="AE9" i="1"/>
  <c r="AG9" i="1" s="1"/>
  <c r="T9" i="1"/>
  <c r="Q9" i="1"/>
  <c r="M9" i="1"/>
  <c r="L9" i="1"/>
  <c r="AF8" i="1"/>
  <c r="AE8" i="1"/>
  <c r="AG8" i="1" s="1"/>
  <c r="T8" i="1"/>
  <c r="Q8" i="1"/>
  <c r="M8" i="1"/>
  <c r="L8" i="1"/>
  <c r="AF7" i="1"/>
  <c r="AE7" i="1"/>
  <c r="T7" i="1"/>
  <c r="Q7" i="1"/>
  <c r="M7" i="1"/>
  <c r="L7" i="1"/>
  <c r="AF6" i="1"/>
  <c r="AE6" i="1"/>
  <c r="T6" i="1"/>
  <c r="Q6" i="1"/>
  <c r="M6" i="1"/>
  <c r="L6" i="1"/>
  <c r="N6" i="1" s="1"/>
  <c r="AF5" i="1"/>
  <c r="AE5" i="1"/>
  <c r="AG5" i="1" s="1"/>
  <c r="T5" i="1"/>
  <c r="Q5" i="1"/>
  <c r="M5" i="1"/>
  <c r="L5" i="1"/>
  <c r="N5" i="1" s="1"/>
  <c r="AG7" i="1" l="1"/>
  <c r="N9" i="1"/>
  <c r="AG11" i="1"/>
  <c r="N13" i="1"/>
  <c r="H53" i="3"/>
  <c r="AF17" i="1"/>
  <c r="N8" i="1"/>
  <c r="AI8" i="1" s="1"/>
  <c r="N12" i="1"/>
  <c r="AI12" i="1" s="1"/>
  <c r="I28" i="2"/>
  <c r="N46" i="3"/>
  <c r="B28" i="2"/>
  <c r="B43" i="2" s="1"/>
  <c r="J28" i="2"/>
  <c r="H55" i="3"/>
  <c r="L55" i="3"/>
  <c r="D53" i="3"/>
  <c r="D55" i="3" s="1"/>
  <c r="L53" i="3"/>
  <c r="N10" i="1"/>
  <c r="AI9" i="1"/>
  <c r="L17" i="1"/>
  <c r="D43" i="2"/>
  <c r="H43" i="2"/>
  <c r="L43" i="2"/>
  <c r="D41" i="2"/>
  <c r="H41" i="2"/>
  <c r="L41" i="2"/>
  <c r="F34" i="3"/>
  <c r="J34" i="3"/>
  <c r="N7" i="1"/>
  <c r="AG10" i="1"/>
  <c r="AI10" i="1" s="1"/>
  <c r="N15" i="1"/>
  <c r="AI15" i="1" s="1"/>
  <c r="E41" i="2"/>
  <c r="E43" i="2" s="1"/>
  <c r="I41" i="2"/>
  <c r="I43" i="2" s="1"/>
  <c r="M41" i="2"/>
  <c r="M43" i="2" s="1"/>
  <c r="C34" i="3"/>
  <c r="G34" i="3"/>
  <c r="G55" i="3" s="1"/>
  <c r="K34" i="3"/>
  <c r="N20" i="3"/>
  <c r="B33" i="3"/>
  <c r="N33" i="3" s="1"/>
  <c r="N44" i="3"/>
  <c r="B52" i="3"/>
  <c r="B53" i="3" s="1"/>
  <c r="AI5" i="1"/>
  <c r="AI13" i="1"/>
  <c r="AI16" i="1"/>
  <c r="B41" i="2"/>
  <c r="F41" i="2"/>
  <c r="F43" i="2" s="1"/>
  <c r="J41" i="2"/>
  <c r="J43" i="2" s="1"/>
  <c r="AG6" i="1"/>
  <c r="AI6" i="1" s="1"/>
  <c r="N11" i="1"/>
  <c r="AI11" i="1" s="1"/>
  <c r="AG14" i="1"/>
  <c r="AI14" i="1" s="1"/>
  <c r="M17" i="1"/>
  <c r="AE17" i="1"/>
  <c r="C41" i="2"/>
  <c r="C43" i="2" s="1"/>
  <c r="G41" i="2"/>
  <c r="G43" i="2" s="1"/>
  <c r="K41" i="2"/>
  <c r="K43" i="2" s="1"/>
  <c r="E34" i="3"/>
  <c r="I34" i="3"/>
  <c r="M34" i="3"/>
  <c r="E53" i="3"/>
  <c r="I53" i="3"/>
  <c r="M53" i="3"/>
  <c r="N16" i="3"/>
  <c r="J55" i="3"/>
  <c r="J53" i="3"/>
  <c r="C53" i="3"/>
  <c r="K53" i="3"/>
  <c r="F53" i="3"/>
  <c r="F55" i="3" s="1"/>
  <c r="N52" i="3"/>
  <c r="B25" i="3"/>
  <c r="N25" i="3" s="1"/>
  <c r="N39" i="3"/>
  <c r="N12" i="3"/>
  <c r="N17" i="1"/>
  <c r="AI7" i="1"/>
  <c r="K55" i="3" l="1"/>
  <c r="AG17" i="1"/>
  <c r="I55" i="3"/>
  <c r="E55" i="3"/>
  <c r="AI17" i="1"/>
  <c r="C55" i="3"/>
  <c r="M55" i="3"/>
  <c r="N53" i="3"/>
  <c r="N34" i="3"/>
  <c r="B34" i="3"/>
  <c r="B55" i="3" s="1"/>
  <c r="N55" i="3" l="1"/>
</calcChain>
</file>

<file path=xl/sharedStrings.xml><?xml version="1.0" encoding="utf-8"?>
<sst xmlns="http://schemas.openxmlformats.org/spreadsheetml/2006/main" count="282" uniqueCount="177">
  <si>
    <t>Mes</t>
  </si>
  <si>
    <t>Importación
(MWH)</t>
  </si>
  <si>
    <t>Importación Total
(MWH)</t>
  </si>
  <si>
    <t>Compras Nacional
(MWh)</t>
  </si>
  <si>
    <t>Venta Nacional
(MWh)</t>
  </si>
  <si>
    <t>Exportación
(MWH)</t>
  </si>
  <si>
    <t>Exportación Total
(MWH)</t>
  </si>
  <si>
    <t>Pérdidas</t>
  </si>
  <si>
    <t>Balnace</t>
  </si>
  <si>
    <t>Guatemala</t>
  </si>
  <si>
    <t>Honduras</t>
  </si>
  <si>
    <t>Nicaragua</t>
  </si>
  <si>
    <t>Costa Rica</t>
  </si>
  <si>
    <t>Panamá</t>
  </si>
  <si>
    <t xml:space="preserve"> MRS</t>
  </si>
  <si>
    <t>Contratos</t>
  </si>
  <si>
    <t>MRS</t>
  </si>
  <si>
    <t>Contrato</t>
  </si>
  <si>
    <t>Total</t>
  </si>
  <si>
    <t>A U. FINAL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</si>
  <si>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</si>
  <si>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</si>
  <si>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</si>
  <si>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</si>
  <si>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</si>
  <si>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</si>
  <si>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</si>
  <si>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</si>
  <si>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</si>
  <si>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</si>
  <si>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</si>
  <si>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</si>
  <si>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Nota: Las importaciones+las compras locales = Ventas+exportaciones+pérdidas</t>
  </si>
  <si>
    <t>* Para el caso de las importaciones informarlas de forma mensual detallando el país de procedencia de las mismas, por lo que existirán tantas columnas como países a los que se les ha importado</t>
  </si>
  <si>
    <t>** Las exportaciones tendrán el mismo trato que las importaciones, se les especificará el país de destino de forma mensual, existiendo tantas columnas de exportación como países a los que se les vendió energía</t>
  </si>
  <si>
    <t>CLASIFICACIÓN TARIFARIA</t>
  </si>
  <si>
    <t>Ene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</si>
  <si>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</si>
  <si>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</si>
  <si>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</si>
  <si>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</si>
  <si>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</si>
  <si>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</si>
  <si>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</si>
  <si>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</si>
  <si>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</si>
  <si>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</si>
  <si>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</si>
  <si>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BAJA TENSIÓN</t>
  </si>
  <si>
    <r>
      <t>1- PEQUEÑAS DEMANDAS ( 0</t>
    </r>
    <r>
      <rPr>
        <b/>
        <u/>
        <sz val="11"/>
        <rFont val="Times New Roman"/>
        <family val="1"/>
      </rPr>
      <t xml:space="preserve"> &lt;</t>
    </r>
    <r>
      <rPr>
        <b/>
        <sz val="11"/>
        <rFont val="Times New Roman"/>
        <family val="1"/>
      </rPr>
      <t xml:space="preserve"> kW </t>
    </r>
    <r>
      <rPr>
        <b/>
        <u/>
        <sz val="11"/>
        <rFont val="Times New Roman"/>
        <family val="1"/>
      </rPr>
      <t>&lt;</t>
    </r>
    <r>
      <rPr>
        <b/>
        <sz val="11"/>
        <rFont val="Times New Roman"/>
        <family val="1"/>
      </rPr>
      <t xml:space="preserve"> 10 )</t>
    </r>
  </si>
  <si>
    <t>1.1 -  RESIDENCIAL</t>
  </si>
  <si>
    <t>1.1.1 -  RESIDENCIAL CONSUMO CERO</t>
  </si>
  <si>
    <r>
      <t xml:space="preserve">1.1.2 - RESIDENCIAL CONSUMO </t>
    </r>
    <r>
      <rPr>
        <u/>
        <sz val="11"/>
        <rFont val="Times New Roman"/>
        <family val="1"/>
      </rPr>
      <t>&gt;</t>
    </r>
    <r>
      <rPr>
        <sz val="11"/>
        <rFont val="Times New Roman"/>
        <family val="1"/>
      </rPr>
      <t xml:space="preserve"> 1  Y </t>
    </r>
    <r>
      <rPr>
        <u/>
        <sz val="11"/>
        <rFont val="Times New Roman"/>
        <family val="1"/>
      </rPr>
      <t xml:space="preserve">&lt; </t>
    </r>
    <r>
      <rPr>
        <sz val="11"/>
        <rFont val="Times New Roman"/>
        <family val="1"/>
      </rPr>
      <t xml:space="preserve"> 49 kWh</t>
    </r>
  </si>
  <si>
    <r>
      <t xml:space="preserve">1.1.3 - RESIDENCIAL CONSUMO </t>
    </r>
    <r>
      <rPr>
        <u/>
        <sz val="11"/>
        <rFont val="Times New Roman"/>
        <family val="1"/>
      </rPr>
      <t>&gt;</t>
    </r>
    <r>
      <rPr>
        <sz val="11"/>
        <rFont val="Times New Roman"/>
        <family val="1"/>
      </rPr>
      <t xml:space="preserve"> 50  Y </t>
    </r>
    <r>
      <rPr>
        <u/>
        <sz val="11"/>
        <rFont val="Times New Roman"/>
        <family val="1"/>
      </rPr>
      <t xml:space="preserve">&lt; </t>
    </r>
    <r>
      <rPr>
        <sz val="11"/>
        <rFont val="Times New Roman"/>
        <family val="1"/>
      </rPr>
      <t xml:space="preserve"> 99 kWh</t>
    </r>
  </si>
  <si>
    <r>
      <t xml:space="preserve">1.1.4 - RESIDENCIAL CONSUMO </t>
    </r>
    <r>
      <rPr>
        <u/>
        <sz val="11"/>
        <rFont val="Times New Roman"/>
        <family val="1"/>
      </rPr>
      <t>&gt;</t>
    </r>
    <r>
      <rPr>
        <sz val="11"/>
        <rFont val="Times New Roman"/>
        <family val="1"/>
      </rPr>
      <t xml:space="preserve"> 100  Y </t>
    </r>
    <r>
      <rPr>
        <u/>
        <sz val="11"/>
        <rFont val="Times New Roman"/>
        <family val="1"/>
      </rPr>
      <t xml:space="preserve">&lt; </t>
    </r>
    <r>
      <rPr>
        <sz val="11"/>
        <rFont val="Times New Roman"/>
        <family val="1"/>
      </rPr>
      <t xml:space="preserve"> 199 kWh</t>
    </r>
  </si>
  <si>
    <r>
      <t xml:space="preserve">1.1.5 - RESIDENCIAL CONSUMO </t>
    </r>
    <r>
      <rPr>
        <u/>
        <sz val="11"/>
        <rFont val="Times New Roman"/>
        <family val="1"/>
      </rPr>
      <t>&gt;</t>
    </r>
    <r>
      <rPr>
        <sz val="11"/>
        <rFont val="Times New Roman"/>
        <family val="1"/>
      </rPr>
      <t xml:space="preserve"> 200  Y </t>
    </r>
    <r>
      <rPr>
        <u/>
        <sz val="11"/>
        <rFont val="Times New Roman"/>
        <family val="1"/>
      </rPr>
      <t xml:space="preserve">&lt; </t>
    </r>
    <r>
      <rPr>
        <sz val="11"/>
        <rFont val="Times New Roman"/>
        <family val="1"/>
      </rPr>
      <t xml:space="preserve"> 300 kWh</t>
    </r>
  </si>
  <si>
    <r>
      <t xml:space="preserve">1.1.6 - RESIDENCIAL CONSUMO </t>
    </r>
    <r>
      <rPr>
        <u/>
        <sz val="11"/>
        <rFont val="Times New Roman"/>
        <family val="1"/>
      </rPr>
      <t>&gt;</t>
    </r>
    <r>
      <rPr>
        <sz val="11"/>
        <rFont val="Times New Roman"/>
        <family val="1"/>
      </rPr>
      <t xml:space="preserve">  301 kWh</t>
    </r>
  </si>
  <si>
    <t>TOTAL RESIDENCIAL</t>
  </si>
  <si>
    <t>1.2.- PEQUEÑAS DEMANDAS (GENERAL)</t>
  </si>
  <si>
    <t>1.3.- PEQUEÑAS DEMANDAS (ALUMBRADO PUBLICO)</t>
  </si>
  <si>
    <t xml:space="preserve">1.4.- SERVICIOS ESPECIALES </t>
  </si>
  <si>
    <t>TOTAL ABONADOS PEQUEÑAS DEMANDAS</t>
  </si>
  <si>
    <r>
      <t xml:space="preserve">2-MEDIANAS DEMANDAS ( 10 &lt; kW </t>
    </r>
    <r>
      <rPr>
        <b/>
        <u/>
        <sz val="11"/>
        <rFont val="Times New Roman"/>
        <family val="1"/>
      </rPr>
      <t xml:space="preserve">&lt; </t>
    </r>
    <r>
      <rPr>
        <b/>
        <sz val="11"/>
        <rFont val="Times New Roman"/>
        <family val="1"/>
      </rPr>
      <t>50 )</t>
    </r>
  </si>
  <si>
    <t>2.1.-MEDIDOR ELECTROMECANICO SIN MEDICION DE POTENCIA</t>
  </si>
  <si>
    <t>2.2- MEDIDOR ELECTROMECANICO CON MEDICION DEPOTENCIA</t>
  </si>
  <si>
    <t>2.3 - CON MEDIDOR HORARIO</t>
  </si>
  <si>
    <t>2.4.- SERVICIOS ESPECIALES (RAYOS X)</t>
  </si>
  <si>
    <t>TOTAL ABONADOS MEDIANAS DEMANDAS - BAJA TENSION</t>
  </si>
  <si>
    <t>3- GRANDES DEMANDAS ( &gt; 50 kW)</t>
  </si>
  <si>
    <t>3.1.- CON MEDIDOR  HORARIO</t>
  </si>
  <si>
    <t>3.2.- CON  MEDIDOR  ELECTROMECÁNICO</t>
  </si>
  <si>
    <t>3.3.- SERVICIOS ESPECIALES</t>
  </si>
  <si>
    <t>TOTAL ABONADOS GRANDES DEMANDAS - BAJA TENSION</t>
  </si>
  <si>
    <t>TOTAL ABONADOS -  BAJA TENSION</t>
  </si>
  <si>
    <t>MEDIA     TENSION</t>
  </si>
  <si>
    <r>
      <t xml:space="preserve">4-MEDIANAS DEMANDAS ( 10 &lt; kW </t>
    </r>
    <r>
      <rPr>
        <b/>
        <u/>
        <sz val="11"/>
        <rFont val="Times New Roman"/>
        <family val="1"/>
      </rPr>
      <t xml:space="preserve">&lt; </t>
    </r>
    <r>
      <rPr>
        <b/>
        <sz val="11"/>
        <rFont val="Times New Roman"/>
        <family val="1"/>
      </rPr>
      <t>50 )</t>
    </r>
  </si>
  <si>
    <t>4.1.-MEDIDOR ELECTROMECANICO SIN MEDICION DE POTENCIA</t>
  </si>
  <si>
    <t>4.2-MEDIDOR ELECTROMECANICO CON MEDICION DEPOTENCIA</t>
  </si>
  <si>
    <t>4.3.- CON MEDICION HORARIA</t>
  </si>
  <si>
    <t>4.4.- SERVICIOS ESPECIALES (RAYOS X)</t>
  </si>
  <si>
    <t>TOTAL ABONADOS -  MEDIANAS DEMANDAS - MEDIA TENSION</t>
  </si>
  <si>
    <t>5- GRANDES DEMANDAS ( &gt; 50 kW)</t>
  </si>
  <si>
    <t>5.1.- CON MEDIDOR  HORARIO</t>
  </si>
  <si>
    <t>5.2.- CON  MEDIDOR  ELECTROMECÁNICO</t>
  </si>
  <si>
    <t>5.3.- SERVICIOS ESPECIALES</t>
  </si>
  <si>
    <t>TOTAL ABONADOS GRANDES DEMANDAS - MEDIA TENSION</t>
  </si>
  <si>
    <t>TOTAL ABONADOS -  MEDIA TENSION</t>
  </si>
  <si>
    <t>6- SERVICIOS ESPECIALES PROV.POR CONSTRUCCIÓN</t>
  </si>
  <si>
    <t>TOTAL ABONADOS</t>
  </si>
  <si>
    <t>TOTAL</t>
  </si>
  <si>
    <r>
      <t>1- PEQUEÑAS DEMANDAS ( 0</t>
    </r>
    <r>
      <rPr>
        <b/>
        <u/>
        <sz val="10"/>
        <rFont val="Arial"/>
        <family val="2"/>
      </rPr>
      <t xml:space="preserve"> &lt;</t>
    </r>
    <r>
      <rPr>
        <b/>
        <sz val="10"/>
        <rFont val="Arial"/>
        <family val="2"/>
      </rPr>
      <t xml:space="preserve"> kW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10 )</t>
    </r>
  </si>
  <si>
    <r>
      <t xml:space="preserve">1.1.2 - RESIDENCIAL CONSUMO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1  Y </t>
    </r>
    <r>
      <rPr>
        <u/>
        <sz val="10"/>
        <rFont val="Arial"/>
        <family val="2"/>
      </rPr>
      <t xml:space="preserve">&lt; </t>
    </r>
    <r>
      <rPr>
        <sz val="10"/>
        <rFont val="Arial"/>
        <family val="2"/>
      </rPr>
      <t xml:space="preserve"> 49 kWh</t>
    </r>
  </si>
  <si>
    <r>
      <t xml:space="preserve">1.1.3 - RESIDENCIAL CONSUMO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50  Y </t>
    </r>
    <r>
      <rPr>
        <u/>
        <sz val="10"/>
        <rFont val="Arial"/>
        <family val="2"/>
      </rPr>
      <t xml:space="preserve">&lt; </t>
    </r>
    <r>
      <rPr>
        <sz val="10"/>
        <rFont val="Arial"/>
        <family val="2"/>
      </rPr>
      <t xml:space="preserve"> 99 kWh</t>
    </r>
  </si>
  <si>
    <r>
      <t xml:space="preserve">1.1.4 - RESIDENCIAL CONSUMO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100  Y </t>
    </r>
    <r>
      <rPr>
        <u/>
        <sz val="10"/>
        <rFont val="Arial"/>
        <family val="2"/>
      </rPr>
      <t xml:space="preserve">&lt; </t>
    </r>
    <r>
      <rPr>
        <sz val="10"/>
        <rFont val="Arial"/>
        <family val="2"/>
      </rPr>
      <t xml:space="preserve"> 199 kWh</t>
    </r>
  </si>
  <si>
    <r>
      <t xml:space="preserve">1.1.5 - RESIDENCIAL CONSUMO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200  Y </t>
    </r>
    <r>
      <rPr>
        <u/>
        <sz val="10"/>
        <rFont val="Arial"/>
        <family val="2"/>
      </rPr>
      <t xml:space="preserve">&lt; </t>
    </r>
    <r>
      <rPr>
        <sz val="10"/>
        <rFont val="Arial"/>
        <family val="2"/>
      </rPr>
      <t xml:space="preserve"> 300 kWh</t>
    </r>
  </si>
  <si>
    <r>
      <t xml:space="preserve">1.1.6 - RESIDENCIAL CONSUMO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 301 kWh</t>
    </r>
  </si>
  <si>
    <t xml:space="preserve"> TOTAL RESIDENCIAL</t>
  </si>
  <si>
    <t>TOTAL  PEQUEÑAS DEMANDAS</t>
  </si>
  <si>
    <r>
      <t xml:space="preserve">2-MEDIANAS DEMANDAS ( 10 &lt; kW </t>
    </r>
    <r>
      <rPr>
        <b/>
        <u/>
        <sz val="10"/>
        <rFont val="Arial"/>
        <family val="2"/>
      </rPr>
      <t xml:space="preserve">&lt; </t>
    </r>
    <r>
      <rPr>
        <b/>
        <sz val="10"/>
        <rFont val="Arial"/>
        <family val="2"/>
      </rPr>
      <t>50 )</t>
    </r>
  </si>
  <si>
    <t xml:space="preserve">      2.3.1-  ENERGÍA EN PUNTA</t>
  </si>
  <si>
    <t xml:space="preserve">      2.3.2- ENERGÍA EN RESTO</t>
  </si>
  <si>
    <t xml:space="preserve">      2.3.3- ENERGÍA EN VALLE</t>
  </si>
  <si>
    <t>TOTAL MEDIANAS DEMANDAS - BAJA TENSION</t>
  </si>
  <si>
    <t>3. GRANDES DEMANDAS ( &gt; 50 kW)</t>
  </si>
  <si>
    <t xml:space="preserve">      3.1.1-  ENERGÍA EN PUNTA</t>
  </si>
  <si>
    <t xml:space="preserve">      3.1.2- ENERGÍA EN RESTO</t>
  </si>
  <si>
    <t xml:space="preserve">      3.1.3- ENERGÍA EN VALLE</t>
  </si>
  <si>
    <t>TOTAL GRANDES DEMANDAS - BAJA TENSION</t>
  </si>
  <si>
    <t>TOTAL   BAJA TENSION</t>
  </si>
  <si>
    <r>
      <t xml:space="preserve">4-MEDIANAS DEMANDAS ( 10 &lt; kW </t>
    </r>
    <r>
      <rPr>
        <u/>
        <sz val="10"/>
        <rFont val="Arial"/>
        <family val="2"/>
      </rPr>
      <t xml:space="preserve">&lt; </t>
    </r>
    <r>
      <rPr>
        <sz val="10"/>
        <rFont val="Arial"/>
        <family val="2"/>
      </rPr>
      <t>50 )</t>
    </r>
  </si>
  <si>
    <t xml:space="preserve"> 4.3.1 -ENERGÍA EN PUNTA</t>
  </si>
  <si>
    <t xml:space="preserve"> 4.3.2 -ENERGÍA EN RESTO</t>
  </si>
  <si>
    <t xml:space="preserve"> 4.3.3 -ENERGÍA EN VALLE</t>
  </si>
  <si>
    <t>TOTAL MEDIANAS DEMANDAS - MEDIA TENSION</t>
  </si>
  <si>
    <t>5.1.1 -ENERGÍA EN PUNTA</t>
  </si>
  <si>
    <t>5.1.2 -ENERGÍA EN RESTO</t>
  </si>
  <si>
    <t>5.1.3 -ENERGÍA EN VALLE</t>
  </si>
  <si>
    <t>TOTAL MEDIA TENSION</t>
  </si>
  <si>
    <t xml:space="preserve">TOTAL ENERGÍA </t>
  </si>
  <si>
    <t>Datos Generales</t>
  </si>
  <si>
    <t>Índice</t>
  </si>
  <si>
    <t>Código</t>
  </si>
  <si>
    <t>Nombre</t>
  </si>
  <si>
    <t>*</t>
  </si>
  <si>
    <t>Empresa</t>
  </si>
  <si>
    <t>C05</t>
  </si>
  <si>
    <t>Cuadro de la Comercialización de Energía Eléctrica, Importación, Exportación y Compra/Venta Nacional</t>
  </si>
  <si>
    <t>Año</t>
  </si>
  <si>
    <t>C06</t>
  </si>
  <si>
    <t>Cuadro de los Número de Abonados por Categoría Tarifaria</t>
  </si>
  <si>
    <t>Periodo</t>
  </si>
  <si>
    <t>C07</t>
  </si>
  <si>
    <t>Cuadro de Consumo de Energía por Categoría Tarifaria</t>
  </si>
  <si>
    <t>Contacto para Consultas</t>
  </si>
  <si>
    <t>Cargo</t>
  </si>
  <si>
    <t>Teléfono</t>
  </si>
  <si>
    <t>Celular</t>
  </si>
  <si>
    <t>Email</t>
  </si>
  <si>
    <t>(*) Son datos obligatorios</t>
  </si>
  <si>
    <t>Los datos Generales son los siguientes:
Empresa: Se espera el nombre abreviado de la empresa  por Ejemplo CEL, ORAZUL, etc.
Año: Es el año que corresponden las estadísticas.
Periodo: Semestral ó Anual.</t>
  </si>
  <si>
    <t xml:space="preserve">Datos de Contacto se requiere la siguiente información de carácter obligatoria para poder mostrar los formularios de carga de datos:
Nombre: Contacto para consulta de las estadísticas presentadas en el periodo.
Cargo: Cargo del contacto designado.
Teléfono: Teléfono de oficina, el campo celular no es obligatorio, en caso de solo contar con teléfono celular para el contacto, favor digitarlos en ambos campos teléfono y celular el mismo número.
Email correo electrónico de la persona de contacto.
</t>
  </si>
  <si>
    <t>AYUDA</t>
  </si>
  <si>
    <t>Favor cualquier consulta, referirla a los correos: mramirez@siget.gob.sv</t>
  </si>
  <si>
    <t>Contacto alterno para Consultas</t>
  </si>
  <si>
    <t>Indicadores de Género Empresas del Sector Electricidad, UT y ETESAL</t>
  </si>
  <si>
    <t>1- Cantidad de los trabajadores y trabajadoras en la Empresa / Institución.</t>
  </si>
  <si>
    <t>Item</t>
  </si>
  <si>
    <t>Hombres</t>
  </si>
  <si>
    <t>Mujeres</t>
  </si>
  <si>
    <t>Cantidad de Empleados permanentes</t>
  </si>
  <si>
    <t>1.T</t>
  </si>
  <si>
    <t>2- Cargos de los trabajadores (as)  en la empresa / Institución.</t>
  </si>
  <si>
    <t>Alta Dirección</t>
  </si>
  <si>
    <t>Gerencia</t>
  </si>
  <si>
    <t>Jefaturas</t>
  </si>
  <si>
    <t>Personal en General</t>
  </si>
  <si>
    <t>2.T</t>
  </si>
  <si>
    <t>3- Ingresos de los trabajadores y trabajadora en las Empresas / Instituciones.</t>
  </si>
  <si>
    <t xml:space="preserve"> 0 - 500</t>
  </si>
  <si>
    <t>501 - 1000</t>
  </si>
  <si>
    <t>1001 - 2000</t>
  </si>
  <si>
    <t>2001 - 4000</t>
  </si>
  <si>
    <t>4001 - 8000</t>
  </si>
  <si>
    <t>8000 o mas</t>
  </si>
  <si>
    <t>3.T</t>
  </si>
  <si>
    <t>4- Educacion de los trabajadores y trabajadora en las Empresas/Instituciones.</t>
  </si>
  <si>
    <t>Primaria</t>
  </si>
  <si>
    <t>Secundaria</t>
  </si>
  <si>
    <t>Bachillerato</t>
  </si>
  <si>
    <t>Pregrado</t>
  </si>
  <si>
    <t>Postgrado</t>
  </si>
  <si>
    <t>4.T</t>
  </si>
  <si>
    <t>C26</t>
  </si>
  <si>
    <t>Indicadores de Género Empresas del Sector Electricidad</t>
  </si>
  <si>
    <t>Cuadro 07: CONSUMO DE ENERGÍA ELECTRICA, 2021 (kWh)</t>
  </si>
  <si>
    <t>Cuadro 06: Número de Abonados por Categoria Tarifaria, año 2021</t>
  </si>
  <si>
    <t>Cuadro 05: Comercialización de Energía Eléctrica, Importacion, Exportación y compra/venta Nacional,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</si>
</sst>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####\ \-\ ####"/>
    <numFmt numFmtId="167" formatCode="_-* #,##0\ _€_-;\-* #,##0\ _€_-;_-* &quot;-&quot;\ _€_-;_-@_-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color theme="0"/>
      <name val="Times New Roman"/>
      <family val="1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16"/>
      <name val="Aharoni"/>
      <charset val="177"/>
    </font>
    <font>
      <b/>
      <sz val="11"/>
      <color theme="7" tint="0.7999816888943144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8" fillId="0" borderId="0" applyNumberFormat="0" applyFill="0" applyBorder="0" applyAlignment="0" applyProtection="0"/>
    <xf numFmtId="0" fontId="2" fillId="0" borderId="0"/>
  </cellStyleXfs>
  <cellXfs count="226">
    <xf numFmtId="0" fontId="0" fillId="0" borderId="0" xfId="0"/>
    <xf numFmtId="0" fontId="4" fillId="2" borderId="0" xfId="0" applyFont="1" applyFill="1"/>
    <xf numFmtId="0" fontId="5" fillId="8" borderId="24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/>
    <xf numFmtId="165" fontId="4" fillId="2" borderId="33" xfId="1" applyFont="1" applyFill="1" applyBorder="1" applyAlignment="1" applyProtection="1">
      <alignment vertical="center"/>
      <protection locked="0"/>
    </xf>
    <xf numFmtId="165" fontId="4" fillId="2" borderId="34" xfId="1" applyFont="1" applyFill="1" applyBorder="1" applyAlignment="1" applyProtection="1">
      <alignment vertical="center"/>
      <protection locked="0"/>
    </xf>
    <xf numFmtId="165" fontId="4" fillId="2" borderId="35" xfId="1" applyFont="1" applyFill="1" applyBorder="1" applyAlignment="1" applyProtection="1">
      <alignment vertical="center"/>
      <protection locked="0"/>
    </xf>
    <xf numFmtId="165" fontId="5" fillId="2" borderId="35" xfId="1" applyFont="1" applyFill="1" applyBorder="1" applyAlignment="1" applyProtection="1">
      <alignment vertical="center"/>
    </xf>
    <xf numFmtId="165" fontId="5" fillId="2" borderId="36" xfId="1" applyFont="1" applyFill="1" applyBorder="1" applyAlignment="1" applyProtection="1">
      <alignment vertical="center"/>
    </xf>
    <xf numFmtId="165" fontId="5" fillId="2" borderId="37" xfId="1" applyFont="1" applyFill="1" applyBorder="1" applyAlignment="1" applyProtection="1">
      <alignment vertical="center"/>
    </xf>
    <xf numFmtId="165" fontId="5" fillId="2" borderId="21" xfId="1" applyFont="1" applyFill="1" applyBorder="1" applyAlignment="1" applyProtection="1">
      <alignment vertical="center"/>
    </xf>
    <xf numFmtId="165" fontId="4" fillId="2" borderId="36" xfId="1" applyFont="1" applyFill="1" applyBorder="1" applyAlignment="1" applyProtection="1">
      <alignment vertical="center"/>
      <protection locked="0"/>
    </xf>
    <xf numFmtId="165" fontId="5" fillId="2" borderId="38" xfId="1" applyFont="1" applyFill="1" applyBorder="1" applyAlignment="1" applyProtection="1">
      <alignment vertical="center"/>
    </xf>
    <xf numFmtId="165" fontId="4" fillId="2" borderId="37" xfId="1" applyFont="1" applyFill="1" applyBorder="1" applyAlignment="1" applyProtection="1">
      <alignment vertical="center"/>
      <protection locked="0"/>
    </xf>
    <xf numFmtId="165" fontId="4" fillId="2" borderId="33" xfId="1" applyFont="1" applyFill="1" applyBorder="1" applyAlignment="1" applyProtection="1">
      <alignment vertical="center"/>
    </xf>
    <xf numFmtId="165" fontId="4" fillId="2" borderId="34" xfId="1" applyFont="1" applyFill="1" applyBorder="1" applyAlignment="1" applyProtection="1">
      <alignment vertical="center"/>
    </xf>
    <xf numFmtId="165" fontId="5" fillId="2" borderId="22" xfId="0" applyNumberFormat="1" applyFont="1" applyFill="1" applyBorder="1" applyProtection="1">
      <protection locked="0"/>
    </xf>
    <xf numFmtId="165" fontId="5" fillId="2" borderId="22" xfId="1" applyFont="1" applyFill="1" applyBorder="1" applyProtection="1"/>
    <xf numFmtId="0" fontId="4" fillId="2" borderId="39" xfId="0" applyFont="1" applyFill="1" applyBorder="1" applyAlignment="1"/>
    <xf numFmtId="0" fontId="4" fillId="2" borderId="23" xfId="0" applyFont="1" applyFill="1" applyBorder="1" applyAlignment="1">
      <alignment vertical="center"/>
    </xf>
    <xf numFmtId="165" fontId="4" fillId="2" borderId="28" xfId="1" applyFont="1" applyFill="1" applyBorder="1" applyAlignment="1" applyProtection="1">
      <alignment horizontal="center" vertical="center"/>
    </xf>
    <xf numFmtId="165" fontId="4" fillId="2" borderId="40" xfId="1" applyFont="1" applyFill="1" applyBorder="1" applyAlignment="1" applyProtection="1">
      <alignment horizontal="center" vertical="center"/>
    </xf>
    <xf numFmtId="165" fontId="4" fillId="2" borderId="41" xfId="1" applyFont="1" applyFill="1" applyBorder="1" applyAlignment="1" applyProtection="1">
      <alignment horizontal="center" vertical="center"/>
    </xf>
    <xf numFmtId="165" fontId="5" fillId="2" borderId="41" xfId="1" applyFont="1" applyFill="1" applyBorder="1" applyAlignment="1" applyProtection="1">
      <alignment horizontal="center" vertical="center"/>
    </xf>
    <xf numFmtId="165" fontId="5" fillId="2" borderId="29" xfId="1" applyFont="1" applyFill="1" applyBorder="1" applyAlignment="1" applyProtection="1">
      <alignment horizontal="center" vertical="center"/>
    </xf>
    <xf numFmtId="165" fontId="5" fillId="2" borderId="42" xfId="1" applyFont="1" applyFill="1" applyBorder="1" applyAlignment="1" applyProtection="1">
      <alignment horizontal="center" vertical="center"/>
    </xf>
    <xf numFmtId="165" fontId="5" fillId="2" borderId="27" xfId="1" applyFont="1" applyFill="1" applyBorder="1" applyAlignment="1" applyProtection="1">
      <alignment horizontal="center" vertical="center"/>
    </xf>
    <xf numFmtId="165" fontId="4" fillId="2" borderId="29" xfId="1" applyFont="1" applyFill="1" applyBorder="1" applyAlignment="1" applyProtection="1">
      <alignment horizontal="center" vertical="center"/>
    </xf>
    <xf numFmtId="165" fontId="5" fillId="2" borderId="30" xfId="1" applyFont="1" applyFill="1" applyBorder="1" applyAlignment="1" applyProtection="1">
      <alignment horizontal="center" vertical="center"/>
    </xf>
    <xf numFmtId="165" fontId="4" fillId="2" borderId="42" xfId="1" applyFont="1" applyFill="1" applyBorder="1" applyAlignment="1" applyProtection="1">
      <alignment horizontal="center" vertical="center"/>
    </xf>
    <xf numFmtId="165" fontId="5" fillId="2" borderId="30" xfId="1" applyFont="1" applyFill="1" applyBorder="1" applyAlignment="1" applyProtection="1">
      <alignment vertical="center"/>
    </xf>
    <xf numFmtId="165" fontId="5" fillId="2" borderId="23" xfId="0" applyNumberFormat="1" applyFont="1" applyFill="1" applyBorder="1" applyAlignment="1" applyProtection="1">
      <alignment vertical="center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>
      <alignment vertical="center"/>
    </xf>
    <xf numFmtId="0" fontId="5" fillId="2" borderId="43" xfId="0" applyFont="1" applyFill="1" applyBorder="1" applyAlignment="1">
      <alignment horizontal="center" vertical="center"/>
    </xf>
    <xf numFmtId="164" fontId="5" fillId="2" borderId="43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2" borderId="14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165" fontId="4" fillId="2" borderId="43" xfId="0" applyNumberFormat="1" applyFont="1" applyFill="1" applyBorder="1" applyAlignment="1">
      <alignment vertical="center"/>
    </xf>
    <xf numFmtId="164" fontId="2" fillId="2" borderId="44" xfId="0" applyNumberFormat="1" applyFont="1" applyFill="1" applyBorder="1" applyAlignment="1" applyProtection="1">
      <alignment vertical="center"/>
      <protection locked="0"/>
    </xf>
    <xf numFmtId="164" fontId="2" fillId="2" borderId="45" xfId="0" applyNumberFormat="1" applyFont="1" applyFill="1" applyBorder="1" applyAlignment="1" applyProtection="1">
      <alignment vertical="center"/>
      <protection locked="0"/>
    </xf>
    <xf numFmtId="164" fontId="2" fillId="2" borderId="46" xfId="0" applyNumberFormat="1" applyFont="1" applyFill="1" applyBorder="1" applyAlignment="1" applyProtection="1">
      <alignment vertical="center"/>
      <protection locked="0"/>
    </xf>
    <xf numFmtId="165" fontId="4" fillId="2" borderId="43" xfId="0" applyNumberFormat="1" applyFont="1" applyFill="1" applyBorder="1" applyAlignment="1">
      <alignment horizontal="left" vertical="center"/>
    </xf>
    <xf numFmtId="164" fontId="2" fillId="2" borderId="47" xfId="0" applyNumberFormat="1" applyFont="1" applyFill="1" applyBorder="1" applyAlignment="1" applyProtection="1">
      <alignment vertical="center"/>
      <protection locked="0"/>
    </xf>
    <xf numFmtId="164" fontId="2" fillId="2" borderId="48" xfId="0" applyNumberFormat="1" applyFont="1" applyFill="1" applyBorder="1" applyAlignment="1" applyProtection="1">
      <alignment vertical="center"/>
      <protection locked="0"/>
    </xf>
    <xf numFmtId="164" fontId="2" fillId="2" borderId="49" xfId="0" applyNumberFormat="1" applyFont="1" applyFill="1" applyBorder="1" applyAlignment="1" applyProtection="1">
      <alignment vertical="center"/>
      <protection locked="0"/>
    </xf>
    <xf numFmtId="164" fontId="2" fillId="2" borderId="50" xfId="0" applyNumberFormat="1" applyFont="1" applyFill="1" applyBorder="1" applyAlignment="1" applyProtection="1">
      <alignment vertical="center"/>
      <protection locked="0"/>
    </xf>
    <xf numFmtId="164" fontId="2" fillId="2" borderId="51" xfId="0" applyNumberFormat="1" applyFont="1" applyFill="1" applyBorder="1" applyAlignment="1" applyProtection="1">
      <alignment vertical="center"/>
      <protection locked="0"/>
    </xf>
    <xf numFmtId="164" fontId="2" fillId="2" borderId="52" xfId="0" applyNumberFormat="1" applyFont="1" applyFill="1" applyBorder="1" applyAlignment="1" applyProtection="1">
      <alignment vertical="center"/>
      <protection locked="0"/>
    </xf>
    <xf numFmtId="165" fontId="5" fillId="2" borderId="43" xfId="0" applyNumberFormat="1" applyFont="1" applyFill="1" applyBorder="1" applyAlignment="1">
      <alignment vertical="center"/>
    </xf>
    <xf numFmtId="164" fontId="5" fillId="2" borderId="43" xfId="0" applyNumberFormat="1" applyFont="1" applyFill="1" applyBorder="1" applyAlignment="1">
      <alignment vertical="center"/>
    </xf>
    <xf numFmtId="165" fontId="4" fillId="2" borderId="14" xfId="0" applyNumberFormat="1" applyFont="1" applyFill="1" applyBorder="1" applyAlignment="1">
      <alignment vertical="center"/>
    </xf>
    <xf numFmtId="164" fontId="4" fillId="2" borderId="0" xfId="0" applyNumberFormat="1" applyFont="1" applyFill="1"/>
    <xf numFmtId="0" fontId="4" fillId="0" borderId="0" xfId="0" applyFont="1" applyFill="1"/>
    <xf numFmtId="0" fontId="2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2" fillId="2" borderId="0" xfId="0" applyFont="1" applyFill="1"/>
    <xf numFmtId="0" fontId="10" fillId="2" borderId="14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" fontId="2" fillId="2" borderId="43" xfId="0" applyNumberFormat="1" applyFont="1" applyFill="1" applyBorder="1" applyAlignment="1">
      <alignment vertical="center"/>
    </xf>
    <xf numFmtId="165" fontId="2" fillId="2" borderId="14" xfId="0" applyNumberFormat="1" applyFont="1" applyFill="1" applyBorder="1" applyAlignment="1">
      <alignment vertical="center"/>
    </xf>
    <xf numFmtId="165" fontId="2" fillId="2" borderId="47" xfId="0" applyNumberFormat="1" applyFont="1" applyFill="1" applyBorder="1" applyAlignment="1" applyProtection="1">
      <alignment vertical="center"/>
      <protection locked="0"/>
    </xf>
    <xf numFmtId="165" fontId="2" fillId="2" borderId="48" xfId="0" applyNumberFormat="1" applyFont="1" applyFill="1" applyBorder="1" applyAlignment="1" applyProtection="1">
      <alignment vertical="center"/>
      <protection locked="0"/>
    </xf>
    <xf numFmtId="165" fontId="2" fillId="2" borderId="49" xfId="0" applyNumberFormat="1" applyFont="1" applyFill="1" applyBorder="1" applyAlignment="1" applyProtection="1">
      <alignment vertical="center"/>
      <protection locked="0"/>
    </xf>
    <xf numFmtId="2" fontId="2" fillId="2" borderId="55" xfId="0" applyNumberFormat="1" applyFont="1" applyFill="1" applyBorder="1" applyAlignment="1">
      <alignment vertical="center"/>
    </xf>
    <xf numFmtId="165" fontId="2" fillId="2" borderId="55" xfId="0" applyNumberFormat="1" applyFont="1" applyFill="1" applyBorder="1" applyAlignment="1">
      <alignment horizontal="left" vertical="center"/>
    </xf>
    <xf numFmtId="165" fontId="2" fillId="2" borderId="43" xfId="0" applyNumberFormat="1" applyFont="1" applyFill="1" applyBorder="1" applyAlignment="1">
      <alignment horizontal="left" vertical="center"/>
    </xf>
    <xf numFmtId="165" fontId="2" fillId="2" borderId="56" xfId="0" applyNumberFormat="1" applyFont="1" applyFill="1" applyBorder="1" applyAlignment="1" applyProtection="1">
      <alignment vertical="center"/>
      <protection locked="0"/>
    </xf>
    <xf numFmtId="165" fontId="2" fillId="2" borderId="57" xfId="0" applyNumberFormat="1" applyFont="1" applyFill="1" applyBorder="1" applyAlignment="1" applyProtection="1">
      <alignment vertical="center"/>
      <protection locked="0"/>
    </xf>
    <xf numFmtId="165" fontId="2" fillId="2" borderId="58" xfId="0" applyNumberFormat="1" applyFont="1" applyFill="1" applyBorder="1" applyAlignment="1" applyProtection="1">
      <alignment vertical="center"/>
      <protection locked="0"/>
    </xf>
    <xf numFmtId="2" fontId="2" fillId="2" borderId="43" xfId="0" applyNumberFormat="1" applyFont="1" applyFill="1" applyBorder="1" applyAlignment="1">
      <alignment vertical="center"/>
    </xf>
    <xf numFmtId="165" fontId="10" fillId="2" borderId="43" xfId="0" applyNumberFormat="1" applyFont="1" applyFill="1" applyBorder="1" applyAlignment="1">
      <alignment vertical="center"/>
    </xf>
    <xf numFmtId="2" fontId="10" fillId="2" borderId="43" xfId="0" applyNumberFormat="1" applyFont="1" applyFill="1" applyBorder="1" applyAlignment="1">
      <alignment vertical="center"/>
    </xf>
    <xf numFmtId="165" fontId="2" fillId="2" borderId="43" xfId="0" applyNumberFormat="1" applyFont="1" applyFill="1" applyBorder="1" applyAlignment="1">
      <alignment vertical="center"/>
    </xf>
    <xf numFmtId="165" fontId="2" fillId="2" borderId="19" xfId="0" applyNumberFormat="1" applyFont="1" applyFill="1" applyBorder="1" applyAlignment="1">
      <alignment vertical="center"/>
    </xf>
    <xf numFmtId="165" fontId="2" fillId="2" borderId="13" xfId="0" applyNumberFormat="1" applyFont="1" applyFill="1" applyBorder="1" applyAlignment="1">
      <alignment vertical="center"/>
    </xf>
    <xf numFmtId="165" fontId="2" fillId="2" borderId="44" xfId="0" applyNumberFormat="1" applyFont="1" applyFill="1" applyBorder="1" applyAlignment="1" applyProtection="1">
      <alignment vertical="center"/>
      <protection locked="0"/>
    </xf>
    <xf numFmtId="165" fontId="2" fillId="2" borderId="45" xfId="0" applyNumberFormat="1" applyFont="1" applyFill="1" applyBorder="1" applyAlignment="1" applyProtection="1">
      <alignment vertical="center"/>
      <protection locked="0"/>
    </xf>
    <xf numFmtId="165" fontId="2" fillId="2" borderId="46" xfId="0" applyNumberFormat="1" applyFont="1" applyFill="1" applyBorder="1" applyAlignment="1" applyProtection="1">
      <alignment vertical="center"/>
      <protection locked="0"/>
    </xf>
    <xf numFmtId="2" fontId="2" fillId="2" borderId="43" xfId="1" applyNumberFormat="1" applyFont="1" applyFill="1" applyBorder="1" applyAlignment="1">
      <alignment vertical="center"/>
    </xf>
    <xf numFmtId="165" fontId="10" fillId="2" borderId="56" xfId="0" applyNumberFormat="1" applyFont="1" applyFill="1" applyBorder="1" applyAlignment="1" applyProtection="1">
      <alignment vertical="center"/>
    </xf>
    <xf numFmtId="165" fontId="10" fillId="2" borderId="57" xfId="0" applyNumberFormat="1" applyFont="1" applyFill="1" applyBorder="1" applyAlignment="1" applyProtection="1">
      <alignment vertical="center"/>
    </xf>
    <xf numFmtId="165" fontId="10" fillId="2" borderId="58" xfId="0" applyNumberFormat="1" applyFont="1" applyFill="1" applyBorder="1" applyAlignment="1" applyProtection="1">
      <alignment vertical="center"/>
    </xf>
    <xf numFmtId="2" fontId="10" fillId="2" borderId="43" xfId="1" applyNumberFormat="1" applyFont="1" applyFill="1" applyBorder="1" applyAlignment="1">
      <alignment vertical="center"/>
    </xf>
    <xf numFmtId="165" fontId="10" fillId="2" borderId="14" xfId="0" applyNumberFormat="1" applyFont="1" applyFill="1" applyBorder="1" applyAlignment="1">
      <alignment vertical="center"/>
    </xf>
    <xf numFmtId="165" fontId="10" fillId="2" borderId="45" xfId="0" applyNumberFormat="1" applyFont="1" applyFill="1" applyBorder="1" applyAlignment="1" applyProtection="1">
      <alignment vertical="center"/>
    </xf>
    <xf numFmtId="165" fontId="10" fillId="2" borderId="46" xfId="0" applyNumberFormat="1" applyFont="1" applyFill="1" applyBorder="1" applyAlignment="1" applyProtection="1">
      <alignment vertical="center"/>
    </xf>
    <xf numFmtId="165" fontId="2" fillId="2" borderId="43" xfId="0" applyNumberFormat="1" applyFont="1" applyFill="1" applyBorder="1" applyAlignment="1">
      <alignment horizontal="left" vertical="center" indent="1"/>
    </xf>
    <xf numFmtId="165" fontId="2" fillId="2" borderId="59" xfId="0" applyNumberFormat="1" applyFont="1" applyFill="1" applyBorder="1" applyAlignment="1" applyProtection="1">
      <alignment vertical="center"/>
      <protection locked="0"/>
    </xf>
    <xf numFmtId="165" fontId="2" fillId="2" borderId="60" xfId="0" applyNumberFormat="1" applyFont="1" applyFill="1" applyBorder="1" applyAlignment="1" applyProtection="1">
      <alignment vertical="center"/>
      <protection locked="0"/>
    </xf>
    <xf numFmtId="165" fontId="2" fillId="2" borderId="44" xfId="0" applyNumberFormat="1" applyFont="1" applyFill="1" applyBorder="1" applyAlignment="1" applyProtection="1">
      <alignment vertical="center"/>
    </xf>
    <xf numFmtId="165" fontId="2" fillId="2" borderId="45" xfId="0" applyNumberFormat="1" applyFont="1" applyFill="1" applyBorder="1" applyAlignment="1" applyProtection="1">
      <alignment vertical="center"/>
    </xf>
    <xf numFmtId="165" fontId="2" fillId="2" borderId="46" xfId="0" applyNumberFormat="1" applyFont="1" applyFill="1" applyBorder="1" applyAlignment="1" applyProtection="1">
      <alignment vertical="center"/>
    </xf>
    <xf numFmtId="2" fontId="2" fillId="2" borderId="13" xfId="0" applyNumberFormat="1" applyFont="1" applyFill="1" applyBorder="1" applyAlignment="1">
      <alignment vertical="center"/>
    </xf>
    <xf numFmtId="0" fontId="13" fillId="0" borderId="0" xfId="0" applyFont="1"/>
    <xf numFmtId="0" fontId="14" fillId="9" borderId="0" xfId="0" applyFont="1" applyFill="1" applyAlignment="1">
      <alignment horizontal="center" vertical="center"/>
    </xf>
    <xf numFmtId="0" fontId="16" fillId="9" borderId="0" xfId="0" applyFont="1" applyFill="1"/>
    <xf numFmtId="0" fontId="16" fillId="9" borderId="0" xfId="0" applyFont="1" applyFill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/>
    <xf numFmtId="0" fontId="13" fillId="0" borderId="57" xfId="0" applyFont="1" applyBorder="1" applyAlignment="1" applyProtection="1">
      <alignment horizontal="left"/>
      <protection locked="0"/>
    </xf>
    <xf numFmtId="0" fontId="10" fillId="0" borderId="0" xfId="4" applyFont="1"/>
    <xf numFmtId="166" fontId="13" fillId="0" borderId="57" xfId="0" applyNumberFormat="1" applyFont="1" applyBorder="1" applyAlignment="1" applyProtection="1">
      <alignment horizontal="left"/>
      <protection locked="0"/>
    </xf>
    <xf numFmtId="0" fontId="19" fillId="0" borderId="57" xfId="4" applyFont="1" applyBorder="1" applyAlignment="1" applyProtection="1">
      <alignment horizontal="left"/>
      <protection locked="0"/>
    </xf>
    <xf numFmtId="0" fontId="13" fillId="0" borderId="57" xfId="0" applyFont="1" applyBorder="1" applyProtection="1">
      <protection locked="0"/>
    </xf>
    <xf numFmtId="166" fontId="13" fillId="0" borderId="57" xfId="0" applyNumberFormat="1" applyFont="1" applyBorder="1" applyProtection="1">
      <protection locked="0"/>
    </xf>
    <xf numFmtId="0" fontId="17" fillId="0" borderId="0" xfId="0" applyFont="1" applyProtection="1"/>
    <xf numFmtId="0" fontId="13" fillId="0" borderId="0" xfId="0" applyFont="1" applyProtection="1"/>
    <xf numFmtId="0" fontId="2" fillId="0" borderId="43" xfId="3" applyBorder="1"/>
    <xf numFmtId="0" fontId="2" fillId="0" borderId="0" xfId="3"/>
    <xf numFmtId="0" fontId="20" fillId="0" borderId="43" xfId="3" applyFont="1" applyBorder="1" applyAlignment="1">
      <alignment horizontal="center" vertical="center"/>
    </xf>
    <xf numFmtId="0" fontId="2" fillId="0" borderId="0" xfId="5" applyAlignment="1">
      <alignment horizontal="center"/>
    </xf>
    <xf numFmtId="0" fontId="2" fillId="0" borderId="0" xfId="5"/>
    <xf numFmtId="0" fontId="23" fillId="0" borderId="0" xfId="5" applyFont="1"/>
    <xf numFmtId="0" fontId="2" fillId="0" borderId="0" xfId="5" applyProtection="1"/>
    <xf numFmtId="0" fontId="24" fillId="11" borderId="43" xfId="5" applyFont="1" applyFill="1" applyBorder="1"/>
    <xf numFmtId="0" fontId="24" fillId="11" borderId="43" xfId="5" applyFont="1" applyFill="1" applyBorder="1" applyAlignment="1">
      <alignment horizontal="center"/>
    </xf>
    <xf numFmtId="0" fontId="24" fillId="11" borderId="43" xfId="5" applyFont="1" applyFill="1" applyBorder="1" applyAlignment="1" applyProtection="1">
      <alignment horizontal="center"/>
    </xf>
    <xf numFmtId="0" fontId="25" fillId="0" borderId="61" xfId="5" applyFont="1" applyBorder="1"/>
    <xf numFmtId="167" fontId="25" fillId="0" borderId="61" xfId="5" applyNumberFormat="1" applyFont="1" applyBorder="1" applyProtection="1">
      <protection locked="0"/>
    </xf>
    <xf numFmtId="167" fontId="25" fillId="0" borderId="61" xfId="5" applyNumberFormat="1" applyFont="1" applyBorder="1" applyProtection="1"/>
    <xf numFmtId="0" fontId="2" fillId="0" borderId="0" xfId="5" applyAlignment="1">
      <alignment horizontal="center" vertical="center"/>
    </xf>
    <xf numFmtId="0" fontId="2" fillId="0" borderId="0" xfId="5" applyAlignment="1">
      <alignment vertical="center"/>
    </xf>
    <xf numFmtId="0" fontId="26" fillId="11" borderId="43" xfId="5" applyFont="1" applyFill="1" applyBorder="1" applyAlignment="1">
      <alignment vertical="center"/>
    </xf>
    <xf numFmtId="167" fontId="26" fillId="11" borderId="43" xfId="5" applyNumberFormat="1" applyFont="1" applyFill="1" applyBorder="1" applyAlignment="1">
      <alignment vertical="center"/>
    </xf>
    <xf numFmtId="167" fontId="26" fillId="11" borderId="43" xfId="5" applyNumberFormat="1" applyFont="1" applyFill="1" applyBorder="1" applyAlignment="1" applyProtection="1">
      <alignment vertical="center"/>
    </xf>
    <xf numFmtId="0" fontId="2" fillId="0" borderId="0" xfId="5" applyFill="1" applyBorder="1"/>
    <xf numFmtId="0" fontId="2" fillId="0" borderId="0" xfId="5" applyBorder="1"/>
    <xf numFmtId="0" fontId="2" fillId="0" borderId="0" xfId="5" applyBorder="1" applyProtection="1"/>
    <xf numFmtId="0" fontId="23" fillId="0" borderId="0" xfId="5" applyFont="1" applyFill="1" applyBorder="1"/>
    <xf numFmtId="0" fontId="24" fillId="11" borderId="43" xfId="5" applyFont="1" applyFill="1" applyBorder="1" applyAlignment="1">
      <alignment vertical="center"/>
    </xf>
    <xf numFmtId="0" fontId="24" fillId="11" borderId="43" xfId="5" applyFont="1" applyFill="1" applyBorder="1" applyAlignment="1">
      <alignment horizontal="center" vertical="center"/>
    </xf>
    <xf numFmtId="0" fontId="24" fillId="11" borderId="43" xfId="5" applyFont="1" applyFill="1" applyBorder="1" applyAlignment="1" applyProtection="1">
      <alignment horizontal="center" vertical="center"/>
    </xf>
    <xf numFmtId="0" fontId="23" fillId="0" borderId="0" xfId="5" applyFont="1" applyFill="1" applyBorder="1" applyProtection="1"/>
    <xf numFmtId="0" fontId="25" fillId="0" borderId="61" xfId="5" applyFont="1" applyBorder="1" applyAlignment="1">
      <alignment horizontal="left"/>
    </xf>
    <xf numFmtId="0" fontId="23" fillId="0" borderId="0" xfId="5" applyFont="1" applyProtection="1"/>
    <xf numFmtId="0" fontId="2" fillId="0" borderId="62" xfId="5" applyBorder="1"/>
    <xf numFmtId="165" fontId="2" fillId="0" borderId="61" xfId="5" applyNumberFormat="1" applyBorder="1" applyProtection="1"/>
    <xf numFmtId="0" fontId="2" fillId="0" borderId="61" xfId="5" applyBorder="1" applyAlignment="1">
      <alignment horizontal="left"/>
    </xf>
    <xf numFmtId="165" fontId="2" fillId="0" borderId="61" xfId="5" applyNumberFormat="1" applyBorder="1" applyAlignment="1" applyProtection="1">
      <alignment horizontal="left"/>
    </xf>
    <xf numFmtId="165" fontId="26" fillId="11" borderId="43" xfId="5" applyNumberFormat="1" applyFont="1" applyFill="1" applyBorder="1" applyAlignment="1">
      <alignment vertical="center"/>
    </xf>
    <xf numFmtId="165" fontId="26" fillId="11" borderId="43" xfId="5" applyNumberFormat="1" applyFont="1" applyFill="1" applyBorder="1" applyAlignment="1" applyProtection="1">
      <alignment vertical="center"/>
    </xf>
    <xf numFmtId="0" fontId="22" fillId="0" borderId="0" xfId="5" applyFont="1" applyAlignment="1">
      <alignment horizontal="center"/>
    </xf>
    <xf numFmtId="0" fontId="22" fillId="0" borderId="0" xfId="5" applyFont="1"/>
    <xf numFmtId="0" fontId="15" fillId="9" borderId="0" xfId="0" applyFont="1" applyFill="1" applyAlignment="1">
      <alignment horizontal="center"/>
    </xf>
    <xf numFmtId="0" fontId="2" fillId="0" borderId="43" xfId="3" applyFont="1" applyBorder="1" applyAlignment="1">
      <alignment horizontal="left" vertical="top" wrapText="1"/>
    </xf>
    <xf numFmtId="0" fontId="2" fillId="0" borderId="43" xfId="3" applyFont="1" applyBorder="1" applyAlignment="1">
      <alignment horizontal="left" vertical="top"/>
    </xf>
    <xf numFmtId="0" fontId="2" fillId="0" borderId="43" xfId="3" applyBorder="1" applyAlignment="1">
      <alignment horizontal="left" vertical="top"/>
    </xf>
    <xf numFmtId="0" fontId="0" fillId="0" borderId="43" xfId="3" applyFont="1" applyBorder="1" applyAlignment="1">
      <alignment horizontal="left" vertical="center"/>
    </xf>
    <xf numFmtId="0" fontId="2" fillId="0" borderId="43" xfId="3" applyBorder="1" applyAlignment="1">
      <alignment horizontal="left"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4" fillId="6" borderId="10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9" fillId="2" borderId="26" xfId="0" applyNumberFormat="1" applyFont="1" applyFill="1" applyBorder="1" applyAlignment="1">
      <alignment horizontal="center" vertical="center"/>
    </xf>
    <xf numFmtId="165" fontId="9" fillId="2" borderId="53" xfId="0" applyNumberFormat="1" applyFont="1" applyFill="1" applyBorder="1" applyAlignment="1">
      <alignment horizontal="center" vertical="center"/>
    </xf>
    <xf numFmtId="165" fontId="9" fillId="2" borderId="5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165" fontId="10" fillId="2" borderId="14" xfId="0" applyNumberFormat="1" applyFont="1" applyFill="1" applyBorder="1" applyAlignment="1">
      <alignment horizontal="center" vertical="center"/>
    </xf>
    <xf numFmtId="165" fontId="10" fillId="2" borderId="19" xfId="0" applyNumberFormat="1" applyFont="1" applyFill="1" applyBorder="1" applyAlignment="1">
      <alignment horizontal="center" vertical="center"/>
    </xf>
    <xf numFmtId="165" fontId="10" fillId="2" borderId="13" xfId="0" applyNumberFormat="1" applyFont="1" applyFill="1" applyBorder="1" applyAlignment="1">
      <alignment horizontal="center" vertical="center"/>
    </xf>
    <xf numFmtId="0" fontId="21" fillId="10" borderId="0" xfId="5" applyFont="1" applyFill="1" applyAlignment="1">
      <alignment horizontal="center" vertical="center"/>
    </xf>
    <xf numFmtId="0" fontId="22" fillId="0" borderId="0" xfId="5" applyFont="1" applyAlignment="1">
      <alignment horizontal="center"/>
    </xf>
  </cellXfs>
  <cellStyles count="6">
    <cellStyle name="Hipervínculo" xfId="4" builtinId="8"/>
    <cellStyle name="Millares" xfId="1" builtinId="3"/>
    <cellStyle name="Normal" xfId="0" builtinId="0"/>
    <cellStyle name="Normal 2" xfId="2" xr:uid="{00000000-0005-0000-0000-000003000000}"/>
    <cellStyle name="Normal 2 2 2" xfId="5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438150</xdr:rowOff>
    </xdr:from>
    <xdr:ext cx="2466667" cy="980952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476500"/>
          <a:ext cx="2466667" cy="980952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171450</xdr:rowOff>
    </xdr:from>
    <xdr:to>
      <xdr:col>0</xdr:col>
      <xdr:colOff>2705100</xdr:colOff>
      <xdr:row>1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29" t="27201" r="71569" b="57550"/>
        <a:stretch/>
      </xdr:blipFill>
      <xdr:spPr>
        <a:xfrm>
          <a:off x="1" y="171450"/>
          <a:ext cx="2705099" cy="1057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%20SIGET/9-Trabajos/1-Asesor%20Economico/Estudio%20de%20G&#233;nero/Sistema%20de%20digitacion%20de%20encuenta%20de%20genero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gitacion"/>
      <sheetName val="Dbase"/>
      <sheetName val="Hoja6"/>
      <sheetName val="Hoja4"/>
      <sheetName val="Hoja1"/>
      <sheetName val="Hoja3"/>
      <sheetName val="Sector vrs SIGET"/>
      <sheetName val="Hoja2"/>
      <sheetName val="envio"/>
      <sheetName val="Indicadores de Género"/>
    </sheetNames>
    <sheetDataSet>
      <sheetData sheetId="0"/>
      <sheetData sheetId="1">
        <row r="2">
          <cell r="A2">
            <v>1</v>
          </cell>
          <cell r="B2" t="str">
            <v>ABRUZZO, S.A. DE C.V.</v>
          </cell>
        </row>
        <row r="3">
          <cell r="A3">
            <v>2</v>
          </cell>
          <cell r="B3" t="str">
            <v>AES NEJAPA GAS, LTDA. DE C.V.</v>
          </cell>
        </row>
        <row r="4">
          <cell r="A4">
            <v>3</v>
          </cell>
          <cell r="B4" t="str">
            <v>Asocio Grupo Arquero Delfos, S.A. de C.V.</v>
          </cell>
        </row>
        <row r="5">
          <cell r="A5">
            <v>4</v>
          </cell>
          <cell r="B5" t="str">
            <v>B &amp; D Servicios Técnicos, S.A. de C.V.</v>
          </cell>
        </row>
        <row r="6">
          <cell r="A6">
            <v>5</v>
          </cell>
          <cell r="B6" t="str">
            <v>CENER,  S.A. de C.V.</v>
          </cell>
        </row>
        <row r="7">
          <cell r="A7">
            <v>6</v>
          </cell>
          <cell r="B7" t="str">
            <v>CENTRAL HIDROELÉCTRICA PAPALOATE</v>
          </cell>
        </row>
        <row r="8">
          <cell r="A8">
            <v>7</v>
          </cell>
          <cell r="B8" t="str">
            <v>COMERCIA INTERNACIONAL EL SALVADOR, S.A. DE C.V.</v>
          </cell>
        </row>
        <row r="9">
          <cell r="A9">
            <v>8</v>
          </cell>
          <cell r="B9" t="str">
            <v>COMERCIALIZADORA ELÉCTRICA DEL ESTE, S.A. DE C.V.</v>
          </cell>
        </row>
        <row r="10">
          <cell r="A10">
            <v>9</v>
          </cell>
          <cell r="B10" t="str">
            <v>COMERCIALIZADORA ELECTRONOVA, S.A. DE C.V.</v>
          </cell>
        </row>
        <row r="11">
          <cell r="A11">
            <v>10</v>
          </cell>
          <cell r="B11" t="str">
            <v>COMERCIALIZADORA SAN DIEGO, S.A. DE C.V.</v>
          </cell>
        </row>
        <row r="12">
          <cell r="A12">
            <v>11</v>
          </cell>
          <cell r="B12" t="str">
            <v>COMISIÓN EJECUTIVA HIDROELÉCTRICA DEL RÍO LEMPA (CEL)</v>
          </cell>
        </row>
        <row r="13">
          <cell r="A13">
            <v>12</v>
          </cell>
          <cell r="B13" t="str">
            <v>COMPAÑÍA DE ENERGÍA DE CENTROAMÉRICA</v>
          </cell>
        </row>
        <row r="14">
          <cell r="A14">
            <v>13</v>
          </cell>
          <cell r="B14" t="str">
            <v>COMPAÑÍA ELÉCTRICA CUCUMACAYÁN</v>
          </cell>
        </row>
        <row r="15">
          <cell r="A15">
            <v>14</v>
          </cell>
          <cell r="B15" t="str">
            <v>Consejo Nacional de Eneregía- CNE</v>
          </cell>
        </row>
        <row r="16">
          <cell r="A16">
            <v>15</v>
          </cell>
          <cell r="B16" t="str">
            <v>CONSORCIO INTERNACIONAL S.A. DE C.V.</v>
          </cell>
        </row>
        <row r="17">
          <cell r="A17">
            <v>16</v>
          </cell>
          <cell r="B17" t="str">
            <v>Cutuco Energy Central America, S.A. de C.V.</v>
          </cell>
        </row>
        <row r="18">
          <cell r="A18">
            <v>17</v>
          </cell>
          <cell r="B18" t="str">
            <v>DE MATHEU &amp; CÍA. DE C.V.</v>
          </cell>
        </row>
        <row r="19">
          <cell r="A19">
            <v>18</v>
          </cell>
          <cell r="B19" t="str">
            <v>DELSUR, S.A. de C.V.</v>
          </cell>
        </row>
        <row r="20">
          <cell r="A20">
            <v>19</v>
          </cell>
          <cell r="B20" t="str">
            <v>Duke Energy International El Salvador, S. en C. de C. V.</v>
          </cell>
        </row>
        <row r="21">
          <cell r="A21">
            <v>20</v>
          </cell>
          <cell r="B21" t="str">
            <v>ECTROPA S.A. de C.V.</v>
          </cell>
        </row>
        <row r="22">
          <cell r="A22">
            <v>21</v>
          </cell>
          <cell r="B22" t="str">
            <v>EDECSA,  S.A. DE C.V.</v>
          </cell>
        </row>
        <row r="23">
          <cell r="A23">
            <v>22</v>
          </cell>
          <cell r="B23" t="str">
            <v>EDESAL, S.A. de C.V.</v>
          </cell>
        </row>
        <row r="24">
          <cell r="A24">
            <v>23</v>
          </cell>
          <cell r="B24" t="str">
            <v>ENERGÍA BOREALIS, LTDA. DE C.V.</v>
          </cell>
        </row>
        <row r="25">
          <cell r="A25">
            <v>24</v>
          </cell>
          <cell r="B25" t="str">
            <v>ENERSICA, S.A. DE C.V.</v>
          </cell>
        </row>
        <row r="26">
          <cell r="A26">
            <v>25</v>
          </cell>
          <cell r="B26" t="str">
            <v>ETESAL, S.A. de C.V.</v>
          </cell>
        </row>
        <row r="27">
          <cell r="A27">
            <v>26</v>
          </cell>
          <cell r="B27" t="str">
            <v>EXCELERGY, S.A. DE C.V.</v>
          </cell>
        </row>
        <row r="28">
          <cell r="A28">
            <v>27</v>
          </cell>
          <cell r="B28" t="str">
            <v>GENERA DE EL SALVADOR, S.A. DE C.V.</v>
          </cell>
        </row>
        <row r="29">
          <cell r="A29">
            <v>28</v>
          </cell>
          <cell r="B29" t="str">
            <v>GENERADORA ELÉCTRICA CENTRAL, S.A. DE C.V. (GECSA, S.A. de C.V.)</v>
          </cell>
        </row>
        <row r="30">
          <cell r="A30">
            <v>29</v>
          </cell>
          <cell r="B30" t="str">
            <v>GRUPO ROCA, S.A. de C.V.</v>
          </cell>
        </row>
        <row r="31">
          <cell r="A31">
            <v>30</v>
          </cell>
          <cell r="B31" t="str">
            <v>HANESBRANDS EL SALVADOR, LTDA. DE C.V.</v>
          </cell>
        </row>
        <row r="32">
          <cell r="A32">
            <v>31</v>
          </cell>
          <cell r="B32" t="str">
            <v>HASGAR, S.A. DE C.V.</v>
          </cell>
        </row>
        <row r="33">
          <cell r="A33">
            <v>32</v>
          </cell>
          <cell r="B33" t="str">
            <v>HELIOS ENERGY S.A. de C.V.</v>
          </cell>
        </row>
        <row r="34">
          <cell r="A34">
            <v>33</v>
          </cell>
          <cell r="B34" t="str">
            <v>HILCASA ENERGY, S.A. DE C.V.</v>
          </cell>
        </row>
        <row r="35">
          <cell r="A35">
            <v>34</v>
          </cell>
          <cell r="B35" t="str">
            <v>ILEA SAN SALVADOR</v>
          </cell>
        </row>
        <row r="36">
          <cell r="A36">
            <v>35</v>
          </cell>
          <cell r="B36" t="str">
            <v>INFOTEKNE, S.A. DE C.V.</v>
          </cell>
        </row>
        <row r="37">
          <cell r="A37">
            <v>36</v>
          </cell>
          <cell r="B37" t="str">
            <v>INVERSIONES ENERGÉTICAS, S.A. DE C.V.</v>
          </cell>
        </row>
        <row r="38">
          <cell r="A38">
            <v>37</v>
          </cell>
          <cell r="B38" t="str">
            <v>INVERSIONES Y DESARROLLOS ENERGÉTICOS, S.A. de C.V.</v>
          </cell>
        </row>
        <row r="39">
          <cell r="A39">
            <v>38</v>
          </cell>
          <cell r="B39" t="str">
            <v>INVINTER, S.A. DE C.V.</v>
          </cell>
        </row>
        <row r="40">
          <cell r="A40">
            <v>39</v>
          </cell>
          <cell r="B40" t="str">
            <v>LaGeo, S.A. DE C.V.</v>
          </cell>
        </row>
        <row r="41">
          <cell r="A41">
            <v>40</v>
          </cell>
          <cell r="B41" t="str">
            <v>LYNX, S.A. de C.V.</v>
          </cell>
        </row>
        <row r="42">
          <cell r="A42">
            <v>41</v>
          </cell>
          <cell r="B42" t="str">
            <v>MERCADOS ELÉCTRICOS S.A. DE C.V.</v>
          </cell>
        </row>
        <row r="43">
          <cell r="A43">
            <v>42</v>
          </cell>
          <cell r="B43" t="str">
            <v>NEJAPA POWER</v>
          </cell>
        </row>
        <row r="44">
          <cell r="A44">
            <v>43</v>
          </cell>
          <cell r="B44" t="str">
            <v>ORAZUL ENERGY COMERCIALIZADORA DE EL SALVADOR, S.A. DE C.V</v>
          </cell>
        </row>
        <row r="45">
          <cell r="A45">
            <v>44</v>
          </cell>
          <cell r="B45" t="str">
            <v>ORIGEM, S.A. de C.V.</v>
          </cell>
        </row>
        <row r="46">
          <cell r="A46">
            <v>45</v>
          </cell>
          <cell r="B46" t="str">
            <v>PARQUE SOLAR CANGREJERA, S.A. de C.V.</v>
          </cell>
        </row>
        <row r="47">
          <cell r="A47">
            <v>46</v>
          </cell>
          <cell r="B47" t="str">
            <v>POLIWATT LIMITADA SUCURSAL EL SALVADOR</v>
          </cell>
        </row>
        <row r="48">
          <cell r="A48">
            <v>47</v>
          </cell>
          <cell r="B48" t="str">
            <v>PROVIDENCIA SOLAR, S.A. DE C.V.</v>
          </cell>
        </row>
        <row r="49">
          <cell r="A49">
            <v>48</v>
          </cell>
          <cell r="B49" t="str">
            <v>PROYECTO LA TRINIDAD, S.A. de C.V.</v>
          </cell>
        </row>
        <row r="50">
          <cell r="A50">
            <v>49</v>
          </cell>
          <cell r="B50" t="str">
            <v>PVGEN, S.A. de C.V.</v>
          </cell>
        </row>
        <row r="51">
          <cell r="A51">
            <v>50</v>
          </cell>
          <cell r="B51" t="str">
            <v>RENOVABLES EL SALVADOR UNO, S.A. de C.V.</v>
          </cell>
        </row>
        <row r="52">
          <cell r="A52">
            <v>51</v>
          </cell>
          <cell r="B52" t="str">
            <v>SENSUNAPÁN, S.A. DE C.V.</v>
          </cell>
        </row>
        <row r="53">
          <cell r="A53">
            <v>52</v>
          </cell>
          <cell r="B53" t="str">
            <v>SIGET</v>
          </cell>
        </row>
        <row r="54">
          <cell r="A54">
            <v>53</v>
          </cell>
          <cell r="B54" t="str">
            <v>SOLAR INTERNATIONAL, S.A. DE C.V.</v>
          </cell>
        </row>
        <row r="55">
          <cell r="A55">
            <v>54</v>
          </cell>
          <cell r="B55" t="str">
            <v>TERMOPUERTO LTDA. DE C.V.</v>
          </cell>
        </row>
        <row r="56">
          <cell r="B56" t="str">
            <v>Unidad de Transacciones, S.A. de C.V.</v>
          </cell>
        </row>
        <row r="57">
          <cell r="B57" t="str">
            <v>ZONA FRANCA SAN BARTOLO, S.A. DE C.V.</v>
          </cell>
        </row>
        <row r="58">
          <cell r="B58" t="str">
            <v>CAESS</v>
          </cell>
        </row>
        <row r="59">
          <cell r="B59" t="str">
            <v>EEO</v>
          </cell>
        </row>
        <row r="60">
          <cell r="B60" t="str">
            <v>DEUSEM</v>
          </cell>
        </row>
        <row r="61">
          <cell r="B61" t="str">
            <v>CLESA</v>
          </cell>
        </row>
        <row r="62">
          <cell r="B62" t="str">
            <v>CENERGICA, S.A. DE C.V.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theme="0"/>
  </sheetPr>
  <dimension ref="A1:H31"/>
  <sheetViews>
    <sheetView showGridLines="0" zoomScaleNormal="100" workbookViewId="0">
      <pane ySplit="31" topLeftCell="A32" activePane="bottomLeft" state="frozen"/>
      <selection activeCell="B3" sqref="B3:F3"/>
      <selection pane="bottomLeft" activeCell="G9" sqref="G9"/>
    </sheetView>
  </sheetViews>
  <sheetFormatPr baseColWidth="10" defaultRowHeight="12.75" x14ac:dyDescent="0.2"/>
  <cols>
    <col min="1" max="1" width="5.140625" customWidth="1"/>
    <col min="2" max="2" width="4.42578125" customWidth="1"/>
    <col min="3" max="3" width="20.85546875" bestFit="1" customWidth="1"/>
    <col min="4" max="4" width="41.42578125" bestFit="1" customWidth="1"/>
    <col min="6" max="6" width="6.42578125" bestFit="1" customWidth="1"/>
    <col min="7" max="7" width="80.5703125" bestFit="1" customWidth="1"/>
  </cols>
  <sheetData>
    <row r="1" spans="1:8" ht="18.75" x14ac:dyDescent="0.3">
      <c r="A1" s="105"/>
      <c r="B1" s="105"/>
      <c r="C1" s="106" t="s">
        <v>119</v>
      </c>
      <c r="D1" s="106"/>
      <c r="E1" s="105"/>
      <c r="F1" s="155" t="s">
        <v>120</v>
      </c>
      <c r="G1" s="155"/>
      <c r="H1" s="105"/>
    </row>
    <row r="2" spans="1:8" x14ac:dyDescent="0.2">
      <c r="A2" s="105"/>
      <c r="B2" s="105"/>
      <c r="C2" s="105"/>
      <c r="D2" s="105"/>
      <c r="E2" s="105"/>
      <c r="F2" s="107" t="s">
        <v>121</v>
      </c>
      <c r="G2" s="108" t="s">
        <v>122</v>
      </c>
      <c r="H2" s="105"/>
    </row>
    <row r="3" spans="1:8" x14ac:dyDescent="0.2">
      <c r="A3" s="105"/>
      <c r="B3" s="109" t="s">
        <v>123</v>
      </c>
      <c r="C3" s="110" t="s">
        <v>124</v>
      </c>
      <c r="D3" s="111"/>
      <c r="E3" s="105"/>
      <c r="F3" s="112" t="s">
        <v>125</v>
      </c>
      <c r="G3" s="105" t="s">
        <v>126</v>
      </c>
      <c r="H3" s="105"/>
    </row>
    <row r="4" spans="1:8" x14ac:dyDescent="0.2">
      <c r="A4" s="105"/>
      <c r="B4" s="109" t="s">
        <v>123</v>
      </c>
      <c r="C4" s="110" t="s">
        <v>127</v>
      </c>
      <c r="D4" s="111"/>
      <c r="E4" s="105"/>
      <c r="F4" s="112" t="s">
        <v>128</v>
      </c>
      <c r="G4" s="105" t="s">
        <v>129</v>
      </c>
      <c r="H4" s="105"/>
    </row>
    <row r="5" spans="1:8" x14ac:dyDescent="0.2">
      <c r="A5" s="105"/>
      <c r="B5" s="109" t="s">
        <v>123</v>
      </c>
      <c r="C5" s="110" t="s">
        <v>130</v>
      </c>
      <c r="D5" s="111"/>
      <c r="E5" s="105"/>
      <c r="F5" s="112" t="s">
        <v>131</v>
      </c>
      <c r="G5" s="105" t="s">
        <v>132</v>
      </c>
      <c r="H5" s="105"/>
    </row>
    <row r="6" spans="1:8" x14ac:dyDescent="0.2">
      <c r="A6" s="105"/>
      <c r="B6" s="109"/>
      <c r="C6" s="105"/>
      <c r="D6" s="105"/>
      <c r="E6" s="105"/>
      <c r="F6" s="112" t="s">
        <v>172</v>
      </c>
      <c r="G6" s="105" t="s">
        <v>173</v>
      </c>
      <c r="H6" s="105"/>
    </row>
    <row r="7" spans="1:8" x14ac:dyDescent="0.2">
      <c r="A7" s="105"/>
      <c r="B7" s="109"/>
      <c r="C7" s="106" t="s">
        <v>133</v>
      </c>
      <c r="D7" s="106"/>
      <c r="E7" s="105"/>
      <c r="F7" s="105"/>
      <c r="G7" s="105"/>
      <c r="H7" s="105"/>
    </row>
    <row r="8" spans="1:8" x14ac:dyDescent="0.2">
      <c r="A8" s="105"/>
      <c r="B8" s="109"/>
      <c r="C8" s="105"/>
      <c r="D8" s="105"/>
      <c r="E8" s="105"/>
      <c r="F8" s="105"/>
      <c r="G8" s="105"/>
      <c r="H8" s="105"/>
    </row>
    <row r="9" spans="1:8" x14ac:dyDescent="0.2">
      <c r="A9" s="105"/>
      <c r="B9" s="109"/>
      <c r="C9" s="110" t="s">
        <v>122</v>
      </c>
      <c r="D9" s="111"/>
      <c r="E9" s="105"/>
      <c r="F9" s="105"/>
      <c r="G9" s="105"/>
      <c r="H9" s="105"/>
    </row>
    <row r="10" spans="1:8" x14ac:dyDescent="0.2">
      <c r="A10" s="105"/>
      <c r="B10" s="109" t="s">
        <v>123</v>
      </c>
      <c r="C10" s="110" t="s">
        <v>134</v>
      </c>
      <c r="D10" s="111"/>
      <c r="E10" s="105"/>
      <c r="F10" s="105"/>
      <c r="G10" s="105"/>
      <c r="H10" s="105"/>
    </row>
    <row r="11" spans="1:8" x14ac:dyDescent="0.2">
      <c r="A11" s="105"/>
      <c r="B11" s="109" t="s">
        <v>123</v>
      </c>
      <c r="C11" s="110" t="s">
        <v>135</v>
      </c>
      <c r="D11" s="113"/>
      <c r="E11" s="105"/>
      <c r="F11" s="105"/>
      <c r="G11" s="105"/>
      <c r="H11" s="105"/>
    </row>
    <row r="12" spans="1:8" x14ac:dyDescent="0.2">
      <c r="A12" s="105"/>
      <c r="B12" s="109"/>
      <c r="C12" s="105" t="s">
        <v>136</v>
      </c>
      <c r="D12" s="113"/>
      <c r="E12" s="105"/>
      <c r="F12" s="105"/>
      <c r="G12" s="105"/>
      <c r="H12" s="105"/>
    </row>
    <row r="13" spans="1:8" x14ac:dyDescent="0.2">
      <c r="A13" s="105"/>
      <c r="B13" s="109" t="s">
        <v>123</v>
      </c>
      <c r="C13" s="110" t="s">
        <v>137</v>
      </c>
      <c r="D13" s="114"/>
      <c r="E13" s="105"/>
      <c r="F13" s="105"/>
      <c r="G13" s="105"/>
      <c r="H13" s="105"/>
    </row>
    <row r="14" spans="1:8" x14ac:dyDescent="0.2">
      <c r="A14" s="105"/>
      <c r="B14" s="109"/>
      <c r="C14" s="106" t="s">
        <v>143</v>
      </c>
      <c r="D14" s="106"/>
      <c r="E14" s="105"/>
      <c r="F14" s="105"/>
      <c r="G14" s="105"/>
      <c r="H14" s="105"/>
    </row>
    <row r="15" spans="1:8" x14ac:dyDescent="0.2">
      <c r="A15" s="105"/>
      <c r="B15" s="105"/>
      <c r="C15" s="105" t="s">
        <v>122</v>
      </c>
      <c r="D15" s="115"/>
      <c r="E15" s="105"/>
      <c r="F15" s="105"/>
      <c r="G15" s="105"/>
      <c r="H15" s="105"/>
    </row>
    <row r="16" spans="1:8" x14ac:dyDescent="0.2">
      <c r="A16" s="105"/>
      <c r="B16" s="105"/>
      <c r="C16" s="105" t="s">
        <v>134</v>
      </c>
      <c r="D16" s="115"/>
      <c r="E16" s="105"/>
      <c r="F16" s="105"/>
      <c r="G16" s="105"/>
      <c r="H16" s="105"/>
    </row>
    <row r="17" spans="1:8" x14ac:dyDescent="0.2">
      <c r="A17" s="105"/>
      <c r="B17" s="105"/>
      <c r="C17" s="105" t="s">
        <v>135</v>
      </c>
      <c r="D17" s="116"/>
      <c r="E17" s="105"/>
      <c r="F17" s="105"/>
      <c r="G17" s="105"/>
      <c r="H17" s="105"/>
    </row>
    <row r="18" spans="1:8" x14ac:dyDescent="0.2">
      <c r="A18" s="105"/>
      <c r="B18" s="105"/>
      <c r="C18" s="105" t="s">
        <v>136</v>
      </c>
      <c r="D18" s="116"/>
      <c r="E18" s="105"/>
      <c r="F18" s="105"/>
      <c r="G18" s="105"/>
      <c r="H18" s="105"/>
    </row>
    <row r="19" spans="1:8" x14ac:dyDescent="0.2">
      <c r="A19" s="105"/>
      <c r="B19" s="105"/>
      <c r="C19" s="105" t="s">
        <v>137</v>
      </c>
      <c r="D19" s="115"/>
      <c r="E19" s="105"/>
      <c r="F19" s="105"/>
      <c r="G19" s="105"/>
      <c r="H19" s="105"/>
    </row>
    <row r="20" spans="1:8" x14ac:dyDescent="0.2">
      <c r="A20" s="105"/>
      <c r="B20" s="105"/>
      <c r="C20" s="105"/>
      <c r="D20" s="105"/>
      <c r="E20" s="105"/>
      <c r="F20" s="105"/>
      <c r="G20" s="105"/>
      <c r="H20" s="105"/>
    </row>
    <row r="21" spans="1:8" x14ac:dyDescent="0.2">
      <c r="A21" s="105"/>
      <c r="B21" s="105"/>
      <c r="C21" s="110"/>
      <c r="D21" s="105"/>
      <c r="E21" s="105"/>
      <c r="F21" s="105"/>
      <c r="G21" s="105"/>
      <c r="H21" s="105"/>
    </row>
    <row r="22" spans="1:8" x14ac:dyDescent="0.2">
      <c r="A22" s="105"/>
      <c r="B22" s="105"/>
      <c r="C22" s="117"/>
      <c r="D22" s="105"/>
      <c r="E22" s="105"/>
      <c r="F22" s="105"/>
      <c r="G22" s="105"/>
      <c r="H22" s="105"/>
    </row>
    <row r="23" spans="1:8" x14ac:dyDescent="0.2">
      <c r="A23" s="105"/>
      <c r="B23" s="105"/>
      <c r="C23" s="118" t="s">
        <v>138</v>
      </c>
      <c r="D23" s="105"/>
      <c r="E23" s="105"/>
      <c r="F23" s="105"/>
      <c r="G23" s="105"/>
      <c r="H23" s="105"/>
    </row>
    <row r="24" spans="1:8" x14ac:dyDescent="0.2">
      <c r="A24" s="105"/>
      <c r="B24" s="105"/>
      <c r="C24" s="105"/>
      <c r="D24" s="105"/>
      <c r="E24" s="105"/>
      <c r="F24" s="105"/>
      <c r="G24" s="105"/>
      <c r="H24" s="105"/>
    </row>
    <row r="25" spans="1:8" x14ac:dyDescent="0.2">
      <c r="A25" s="105"/>
      <c r="B25" s="105"/>
      <c r="C25" s="105"/>
      <c r="D25" s="105"/>
      <c r="E25" s="105"/>
      <c r="F25" s="105"/>
      <c r="G25" s="105"/>
      <c r="H25" s="105"/>
    </row>
    <row r="26" spans="1:8" x14ac:dyDescent="0.2">
      <c r="A26" s="105"/>
      <c r="B26" s="105"/>
      <c r="C26" s="105"/>
      <c r="D26" s="105"/>
      <c r="E26" s="105"/>
      <c r="F26" s="105"/>
      <c r="G26" s="105"/>
      <c r="H26" s="105"/>
    </row>
    <row r="27" spans="1:8" x14ac:dyDescent="0.2">
      <c r="A27" s="105"/>
      <c r="B27" s="105"/>
      <c r="C27" s="105"/>
      <c r="D27" s="105"/>
      <c r="E27" s="105"/>
      <c r="F27" s="105"/>
      <c r="G27" s="105"/>
      <c r="H27" s="105"/>
    </row>
    <row r="28" spans="1:8" x14ac:dyDescent="0.2">
      <c r="A28" s="105"/>
      <c r="B28" s="105"/>
      <c r="C28" s="110"/>
      <c r="D28" s="105"/>
      <c r="E28" s="105"/>
      <c r="F28" s="105"/>
      <c r="G28" s="105"/>
      <c r="H28" s="105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5"/>
      <c r="B30" s="105"/>
      <c r="C30" s="105"/>
      <c r="D30" s="105"/>
      <c r="E30" s="105"/>
      <c r="F30" s="105"/>
      <c r="G30" s="105"/>
      <c r="H30" s="105"/>
    </row>
    <row r="31" spans="1:8" x14ac:dyDescent="0.2">
      <c r="A31" s="105"/>
      <c r="B31" s="105"/>
      <c r="C31" s="105"/>
      <c r="D31" s="105"/>
      <c r="E31" s="105"/>
      <c r="F31" s="105"/>
      <c r="G31" s="105"/>
      <c r="H31" s="105"/>
    </row>
  </sheetData>
  <mergeCells count="1">
    <mergeCell ref="F1:G1"/>
  </mergeCells>
  <dataValidations count="3">
    <dataValidation type="list" allowBlank="1" showInputMessage="1" showErrorMessage="1" sqref="D5" xr:uid="{00000000-0002-0000-0000-000000000000}">
      <formula1>"Semestral,Anual"</formula1>
    </dataValidation>
    <dataValidation type="list" allowBlank="1" showInputMessage="1" showErrorMessage="1" sqref="D4" xr:uid="{00000000-0002-0000-0000-000001000000}">
      <formula1>"2019,2020,2021,2022,2023,2024,2025"</formula1>
    </dataValidation>
    <dataValidation type="whole" allowBlank="1" showInputMessage="1" showErrorMessage="1" sqref="D11:D12 D17:D18" xr:uid="{00000000-0002-0000-0000-000002000000}">
      <formula1>0</formula1>
      <formula2>99999999</formula2>
    </dataValidation>
  </dataValidations>
  <hyperlinks>
    <hyperlink ref="F3" location="'C05'!A1" display="C05" xr:uid="{00000000-0004-0000-0000-000000000000}"/>
    <hyperlink ref="F4" location="'C06'!A1" display="C06" xr:uid="{00000000-0004-0000-0000-000001000000}"/>
    <hyperlink ref="F5" location="'C07'!A1" display="C07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F3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41.42578125" style="120" customWidth="1"/>
    <col min="2" max="5" width="11.42578125" style="120"/>
    <col min="6" max="6" width="101.140625" style="120" customWidth="1"/>
    <col min="7" max="16384" width="11.42578125" style="120"/>
  </cols>
  <sheetData>
    <row r="1" spans="1:6" ht="93" customHeight="1" x14ac:dyDescent="0.2">
      <c r="A1" s="119"/>
      <c r="B1" s="156" t="s">
        <v>139</v>
      </c>
      <c r="C1" s="157"/>
      <c r="D1" s="157"/>
      <c r="E1" s="157"/>
      <c r="F1" s="157"/>
    </row>
    <row r="2" spans="1:6" ht="135.75" customHeight="1" x14ac:dyDescent="0.2">
      <c r="A2" s="119"/>
      <c r="B2" s="156" t="s">
        <v>140</v>
      </c>
      <c r="C2" s="158"/>
      <c r="D2" s="158"/>
      <c r="E2" s="158"/>
      <c r="F2" s="158"/>
    </row>
    <row r="3" spans="1:6" ht="56.25" customHeight="1" x14ac:dyDescent="0.2">
      <c r="A3" s="121" t="s">
        <v>141</v>
      </c>
      <c r="B3" s="159" t="s">
        <v>142</v>
      </c>
      <c r="C3" s="160"/>
      <c r="D3" s="160"/>
      <c r="E3" s="160"/>
      <c r="F3" s="160"/>
    </row>
  </sheetData>
  <mergeCells count="3">
    <mergeCell ref="B1:F1"/>
    <mergeCell ref="B2:F2"/>
    <mergeCell ref="B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  <pageSetUpPr fitToPage="1"/>
  </sheetPr>
  <dimension ref="A1:AI20"/>
  <sheetViews>
    <sheetView zoomScale="85" zoomScaleNormal="85" zoomScaleSheetLayoutView="115" workbookViewId="0">
      <pane xSplit="1" ySplit="4" topLeftCell="B5" activePane="bottomRight" state="frozen"/>
      <selection activeCell="B3" sqref="B3:F3"/>
      <selection pane="topRight" activeCell="B3" sqref="B3:F3"/>
      <selection pane="bottomLeft" activeCell="B3" sqref="B3:F3"/>
      <selection pane="bottomRight" sqref="A1:AG1"/>
    </sheetView>
  </sheetViews>
  <sheetFormatPr baseColWidth="10" defaultColWidth="11.42578125" defaultRowHeight="15" x14ac:dyDescent="0.25"/>
  <cols>
    <col min="1" max="1" width="10.42578125" style="1" customWidth="1"/>
    <col min="2" max="2" width="7" style="1" bestFit="1" customWidth="1"/>
    <col min="3" max="3" width="10.28515625" style="1" bestFit="1" customWidth="1"/>
    <col min="4" max="4" width="7" style="1" bestFit="1" customWidth="1"/>
    <col min="5" max="5" width="10.28515625" style="1" bestFit="1" customWidth="1"/>
    <col min="6" max="6" width="7" style="1" bestFit="1" customWidth="1"/>
    <col min="7" max="7" width="10.28515625" style="1" bestFit="1" customWidth="1"/>
    <col min="8" max="8" width="7" style="1" bestFit="1" customWidth="1"/>
    <col min="9" max="9" width="10.28515625" style="1" bestFit="1" customWidth="1"/>
    <col min="10" max="10" width="7" style="1" bestFit="1" customWidth="1"/>
    <col min="11" max="11" width="10.28515625" style="1" bestFit="1" customWidth="1"/>
    <col min="12" max="12" width="7.5703125" style="1" bestFit="1" customWidth="1"/>
    <col min="13" max="13" width="9.28515625" style="1" bestFit="1" customWidth="1"/>
    <col min="14" max="14" width="8.7109375" style="1" bestFit="1" customWidth="1"/>
    <col min="15" max="15" width="7" style="1" bestFit="1" customWidth="1"/>
    <col min="16" max="16" width="9.28515625" style="1" bestFit="1" customWidth="1"/>
    <col min="17" max="17" width="7.5703125" style="1" bestFit="1" customWidth="1"/>
    <col min="18" max="18" width="7" style="1" bestFit="1" customWidth="1"/>
    <col min="19" max="19" width="12.5703125" style="1" bestFit="1" customWidth="1"/>
    <col min="20" max="20" width="7.5703125" style="1" bestFit="1" customWidth="1"/>
    <col min="21" max="21" width="7" style="1" bestFit="1" customWidth="1"/>
    <col min="22" max="22" width="10.28515625" style="1" bestFit="1" customWidth="1"/>
    <col min="23" max="23" width="7" style="1" bestFit="1" customWidth="1"/>
    <col min="24" max="24" width="10.28515625" style="1" bestFit="1" customWidth="1"/>
    <col min="25" max="25" width="7" style="1" bestFit="1" customWidth="1"/>
    <col min="26" max="26" width="10.28515625" style="1" bestFit="1" customWidth="1"/>
    <col min="27" max="27" width="7" style="1" bestFit="1" customWidth="1"/>
    <col min="28" max="28" width="10.28515625" style="1" bestFit="1" customWidth="1"/>
    <col min="29" max="29" width="7" style="1" bestFit="1" customWidth="1"/>
    <col min="30" max="30" width="10.28515625" style="1" bestFit="1" customWidth="1"/>
    <col min="31" max="31" width="7" style="1" bestFit="1" customWidth="1"/>
    <col min="32" max="32" width="9.28515625" style="1" bestFit="1" customWidth="1"/>
    <col min="33" max="33" width="8.7109375" style="1" bestFit="1" customWidth="1"/>
    <col min="34" max="34" width="13.42578125" style="1" customWidth="1"/>
    <col min="35" max="35" width="14" style="1" customWidth="1"/>
    <col min="36" max="16384" width="11.42578125" style="1"/>
  </cols>
  <sheetData>
    <row r="1" spans="1:35" ht="33" customHeight="1" thickBot="1" x14ac:dyDescent="0.3">
      <c r="A1" s="186" t="s">
        <v>176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</row>
    <row r="2" spans="1:35" ht="33" customHeight="1" x14ac:dyDescent="0.25">
      <c r="A2" s="187" t="s">
        <v>0</v>
      </c>
      <c r="B2" s="190" t="s">
        <v>1</v>
      </c>
      <c r="C2" s="191"/>
      <c r="D2" s="192" t="s">
        <v>1</v>
      </c>
      <c r="E2" s="191"/>
      <c r="F2" s="192" t="s">
        <v>1</v>
      </c>
      <c r="G2" s="191"/>
      <c r="H2" s="192" t="s">
        <v>1</v>
      </c>
      <c r="I2" s="191"/>
      <c r="J2" s="192" t="s">
        <v>1</v>
      </c>
      <c r="K2" s="191"/>
      <c r="L2" s="193" t="s">
        <v>2</v>
      </c>
      <c r="M2" s="194"/>
      <c r="N2" s="194"/>
      <c r="O2" s="197" t="s">
        <v>3</v>
      </c>
      <c r="P2" s="198"/>
      <c r="Q2" s="199"/>
      <c r="R2" s="197" t="s">
        <v>4</v>
      </c>
      <c r="S2" s="203"/>
      <c r="T2" s="204"/>
      <c r="U2" s="175" t="s">
        <v>5</v>
      </c>
      <c r="V2" s="176"/>
      <c r="W2" s="177" t="s">
        <v>5</v>
      </c>
      <c r="X2" s="176"/>
      <c r="Y2" s="177" t="s">
        <v>5</v>
      </c>
      <c r="Z2" s="176"/>
      <c r="AA2" s="177" t="s">
        <v>5</v>
      </c>
      <c r="AB2" s="176"/>
      <c r="AC2" s="177" t="s">
        <v>5</v>
      </c>
      <c r="AD2" s="178"/>
      <c r="AE2" s="179" t="s">
        <v>6</v>
      </c>
      <c r="AF2" s="180"/>
      <c r="AG2" s="181"/>
      <c r="AH2" s="163" t="s">
        <v>7</v>
      </c>
      <c r="AI2" s="166" t="s">
        <v>8</v>
      </c>
    </row>
    <row r="3" spans="1:35" ht="19.5" customHeight="1" x14ac:dyDescent="0.25">
      <c r="A3" s="188"/>
      <c r="B3" s="169" t="s">
        <v>9</v>
      </c>
      <c r="C3" s="170"/>
      <c r="D3" s="171" t="s">
        <v>10</v>
      </c>
      <c r="E3" s="170"/>
      <c r="F3" s="171" t="s">
        <v>11</v>
      </c>
      <c r="G3" s="170"/>
      <c r="H3" s="171" t="s">
        <v>12</v>
      </c>
      <c r="I3" s="170"/>
      <c r="J3" s="171" t="s">
        <v>13</v>
      </c>
      <c r="K3" s="170"/>
      <c r="L3" s="195"/>
      <c r="M3" s="196"/>
      <c r="N3" s="196"/>
      <c r="O3" s="200"/>
      <c r="P3" s="201"/>
      <c r="Q3" s="202"/>
      <c r="R3" s="205"/>
      <c r="S3" s="206"/>
      <c r="T3" s="207"/>
      <c r="U3" s="172" t="s">
        <v>9</v>
      </c>
      <c r="V3" s="173"/>
      <c r="W3" s="174" t="s">
        <v>10</v>
      </c>
      <c r="X3" s="173"/>
      <c r="Y3" s="174" t="s">
        <v>11</v>
      </c>
      <c r="Z3" s="173"/>
      <c r="AA3" s="174" t="s">
        <v>12</v>
      </c>
      <c r="AB3" s="173"/>
      <c r="AC3" s="174" t="s">
        <v>13</v>
      </c>
      <c r="AD3" s="185"/>
      <c r="AE3" s="182"/>
      <c r="AF3" s="183"/>
      <c r="AG3" s="184"/>
      <c r="AH3" s="164"/>
      <c r="AI3" s="167"/>
    </row>
    <row r="4" spans="1:35" ht="21.75" customHeight="1" thickBot="1" x14ac:dyDescent="0.3">
      <c r="A4" s="189"/>
      <c r="B4" s="2" t="s">
        <v>14</v>
      </c>
      <c r="C4" s="3" t="s">
        <v>15</v>
      </c>
      <c r="D4" s="3" t="s">
        <v>14</v>
      </c>
      <c r="E4" s="3" t="s">
        <v>15</v>
      </c>
      <c r="F4" s="3" t="s">
        <v>14</v>
      </c>
      <c r="G4" s="3" t="s">
        <v>15</v>
      </c>
      <c r="H4" s="3" t="s">
        <v>14</v>
      </c>
      <c r="I4" s="3" t="s">
        <v>15</v>
      </c>
      <c r="J4" s="3" t="s">
        <v>14</v>
      </c>
      <c r="K4" s="3" t="s">
        <v>15</v>
      </c>
      <c r="L4" s="3" t="s">
        <v>16</v>
      </c>
      <c r="M4" s="3" t="s">
        <v>17</v>
      </c>
      <c r="N4" s="4" t="s">
        <v>18</v>
      </c>
      <c r="O4" s="2" t="s">
        <v>16</v>
      </c>
      <c r="P4" s="3" t="s">
        <v>17</v>
      </c>
      <c r="Q4" s="5" t="s">
        <v>18</v>
      </c>
      <c r="R4" s="6" t="s">
        <v>16</v>
      </c>
      <c r="S4" s="7" t="s">
        <v>19</v>
      </c>
      <c r="T4" s="8" t="s">
        <v>18</v>
      </c>
      <c r="U4" s="2" t="s">
        <v>14</v>
      </c>
      <c r="V4" s="3" t="s">
        <v>15</v>
      </c>
      <c r="W4" s="3" t="s">
        <v>14</v>
      </c>
      <c r="X4" s="3" t="s">
        <v>15</v>
      </c>
      <c r="Y4" s="3" t="s">
        <v>14</v>
      </c>
      <c r="Z4" s="3" t="s">
        <v>15</v>
      </c>
      <c r="AA4" s="3" t="s">
        <v>14</v>
      </c>
      <c r="AB4" s="3" t="s">
        <v>15</v>
      </c>
      <c r="AC4" s="3" t="s">
        <v>14</v>
      </c>
      <c r="AD4" s="4" t="s">
        <v>15</v>
      </c>
      <c r="AE4" s="2" t="s">
        <v>16</v>
      </c>
      <c r="AF4" s="3" t="s">
        <v>17</v>
      </c>
      <c r="AG4" s="9" t="s">
        <v>18</v>
      </c>
      <c r="AH4" s="165"/>
      <c r="AI4" s="168"/>
    </row>
    <row r="5" spans="1:35" x14ac:dyDescent="0.25">
      <c r="A5" s="10" t="s">
        <v>20</v>
      </c>
      <c r="B5" s="11"/>
      <c r="C5" s="12"/>
      <c r="D5" s="13"/>
      <c r="E5" s="12"/>
      <c r="F5" s="13"/>
      <c r="G5" s="12"/>
      <c r="H5" s="13"/>
      <c r="I5" s="12"/>
      <c r="J5" s="13"/>
      <c r="K5" s="12"/>
      <c r="L5" s="14">
        <f>SUM(J5,H5,F5,D5,B5)</f>
        <v>0</v>
      </c>
      <c r="M5" s="15">
        <f>SUM(K5,I5,G5,E5,C5)</f>
        <v>0</v>
      </c>
      <c r="N5" s="16">
        <f>SUM(L5:M5)</f>
        <v>0</v>
      </c>
      <c r="O5" s="11"/>
      <c r="P5" s="12"/>
      <c r="Q5" s="17">
        <f>SUM(O5:P5)</f>
        <v>0</v>
      </c>
      <c r="R5" s="11"/>
      <c r="S5" s="18"/>
      <c r="T5" s="19">
        <f>SUM(R5:S5)</f>
        <v>0</v>
      </c>
      <c r="U5" s="11"/>
      <c r="V5" s="12"/>
      <c r="W5" s="13"/>
      <c r="X5" s="12"/>
      <c r="Y5" s="13"/>
      <c r="Z5" s="12"/>
      <c r="AA5" s="13"/>
      <c r="AB5" s="12"/>
      <c r="AC5" s="13"/>
      <c r="AD5" s="20"/>
      <c r="AE5" s="21">
        <f>SUM(AC5,AA5,Y5,W5,U5)</f>
        <v>0</v>
      </c>
      <c r="AF5" s="22">
        <f t="shared" ref="AF5:AF17" si="0">SUM(V5,X5,Z5,AB5,AD5)</f>
        <v>0</v>
      </c>
      <c r="AG5" s="19">
        <f>SUM(AE5:AF5)</f>
        <v>0</v>
      </c>
      <c r="AH5" s="23">
        <v>0</v>
      </c>
      <c r="AI5" s="24">
        <f>+N5+Q5-T5-AG5-AH5</f>
        <v>0</v>
      </c>
    </row>
    <row r="6" spans="1:35" x14ac:dyDescent="0.25">
      <c r="A6" s="10" t="s">
        <v>21</v>
      </c>
      <c r="B6" s="11"/>
      <c r="C6" s="12"/>
      <c r="D6" s="13"/>
      <c r="E6" s="12"/>
      <c r="F6" s="13"/>
      <c r="G6" s="12"/>
      <c r="H6" s="13"/>
      <c r="I6" s="12"/>
      <c r="J6" s="13"/>
      <c r="K6" s="12"/>
      <c r="L6" s="14">
        <f t="shared" ref="L6:M17" si="1">SUM(J6,H6,F6,D6,B6)</f>
        <v>0</v>
      </c>
      <c r="M6" s="15">
        <f t="shared" si="1"/>
        <v>0</v>
      </c>
      <c r="N6" s="16">
        <f t="shared" ref="N6:N17" si="2">SUM(L6:M6)</f>
        <v>0</v>
      </c>
      <c r="O6" s="11"/>
      <c r="P6" s="12"/>
      <c r="Q6" s="17">
        <f t="shared" ref="Q6:Q17" si="3">SUM(O6:P6)</f>
        <v>0</v>
      </c>
      <c r="R6" s="11"/>
      <c r="S6" s="18"/>
      <c r="T6" s="19">
        <f t="shared" ref="T6:T17" si="4">SUM(R6:S6)</f>
        <v>0</v>
      </c>
      <c r="U6" s="11"/>
      <c r="V6" s="12"/>
      <c r="W6" s="13"/>
      <c r="X6" s="12"/>
      <c r="Y6" s="13"/>
      <c r="Z6" s="12"/>
      <c r="AA6" s="13"/>
      <c r="AB6" s="12"/>
      <c r="AC6" s="13"/>
      <c r="AD6" s="20"/>
      <c r="AE6" s="21">
        <f t="shared" ref="AE6:AE17" si="5">SUM(U6,W6,Y6,AA6,AC6)</f>
        <v>0</v>
      </c>
      <c r="AF6" s="22">
        <f t="shared" si="0"/>
        <v>0</v>
      </c>
      <c r="AG6" s="19">
        <f t="shared" ref="AG6:AG17" si="6">SUM(AE6:AF6)</f>
        <v>0</v>
      </c>
      <c r="AH6" s="23">
        <v>0</v>
      </c>
      <c r="AI6" s="24">
        <f t="shared" ref="AI6:AI16" si="7">+N6+Q6-T6-AG6-AH6</f>
        <v>0</v>
      </c>
    </row>
    <row r="7" spans="1:35" x14ac:dyDescent="0.25">
      <c r="A7" s="10" t="s">
        <v>22</v>
      </c>
      <c r="B7" s="11"/>
      <c r="C7" s="12"/>
      <c r="D7" s="13"/>
      <c r="E7" s="12"/>
      <c r="F7" s="13"/>
      <c r="G7" s="12"/>
      <c r="H7" s="13"/>
      <c r="I7" s="12"/>
      <c r="J7" s="13"/>
      <c r="K7" s="12"/>
      <c r="L7" s="14">
        <f t="shared" si="1"/>
        <v>0</v>
      </c>
      <c r="M7" s="15">
        <f t="shared" si="1"/>
        <v>0</v>
      </c>
      <c r="N7" s="16">
        <f t="shared" si="2"/>
        <v>0</v>
      </c>
      <c r="O7" s="11"/>
      <c r="P7" s="12"/>
      <c r="Q7" s="17">
        <f t="shared" si="3"/>
        <v>0</v>
      </c>
      <c r="R7" s="11"/>
      <c r="S7" s="18"/>
      <c r="T7" s="19">
        <f t="shared" si="4"/>
        <v>0</v>
      </c>
      <c r="U7" s="11"/>
      <c r="V7" s="12"/>
      <c r="W7" s="13"/>
      <c r="X7" s="12"/>
      <c r="Y7" s="13"/>
      <c r="Z7" s="12"/>
      <c r="AA7" s="13"/>
      <c r="AB7" s="12"/>
      <c r="AC7" s="13"/>
      <c r="AD7" s="20"/>
      <c r="AE7" s="21">
        <f t="shared" si="5"/>
        <v>0</v>
      </c>
      <c r="AF7" s="22">
        <f t="shared" si="0"/>
        <v>0</v>
      </c>
      <c r="AG7" s="19">
        <f t="shared" si="6"/>
        <v>0</v>
      </c>
      <c r="AH7" s="23">
        <v>0</v>
      </c>
      <c r="AI7" s="24">
        <f t="shared" si="7"/>
        <v>0</v>
      </c>
    </row>
    <row r="8" spans="1:35" x14ac:dyDescent="0.25">
      <c r="A8" s="10" t="s">
        <v>23</v>
      </c>
      <c r="B8" s="11"/>
      <c r="C8" s="12"/>
      <c r="D8" s="13"/>
      <c r="E8" s="12"/>
      <c r="F8" s="13"/>
      <c r="G8" s="12"/>
      <c r="H8" s="13"/>
      <c r="I8" s="12"/>
      <c r="J8" s="13"/>
      <c r="K8" s="12"/>
      <c r="L8" s="14">
        <f t="shared" si="1"/>
        <v>0</v>
      </c>
      <c r="M8" s="15">
        <f t="shared" si="1"/>
        <v>0</v>
      </c>
      <c r="N8" s="16">
        <f t="shared" si="2"/>
        <v>0</v>
      </c>
      <c r="O8" s="11"/>
      <c r="P8" s="12"/>
      <c r="Q8" s="17">
        <f t="shared" si="3"/>
        <v>0</v>
      </c>
      <c r="R8" s="11"/>
      <c r="S8" s="18"/>
      <c r="T8" s="19">
        <f t="shared" si="4"/>
        <v>0</v>
      </c>
      <c r="U8" s="11"/>
      <c r="V8" s="12"/>
      <c r="W8" s="13"/>
      <c r="X8" s="12"/>
      <c r="Y8" s="13"/>
      <c r="Z8" s="12"/>
      <c r="AA8" s="13"/>
      <c r="AB8" s="12"/>
      <c r="AC8" s="13"/>
      <c r="AD8" s="20"/>
      <c r="AE8" s="21">
        <f t="shared" si="5"/>
        <v>0</v>
      </c>
      <c r="AF8" s="22">
        <f t="shared" si="0"/>
        <v>0</v>
      </c>
      <c r="AG8" s="19">
        <f t="shared" si="6"/>
        <v>0</v>
      </c>
      <c r="AH8" s="23">
        <v>0</v>
      </c>
      <c r="AI8" s="24">
        <f t="shared" si="7"/>
        <v>0</v>
      </c>
    </row>
    <row r="9" spans="1:35" x14ac:dyDescent="0.25">
      <c r="A9" s="10" t="s">
        <v>24</v>
      </c>
      <c r="B9" s="11"/>
      <c r="C9" s="12"/>
      <c r="D9" s="13"/>
      <c r="E9" s="12"/>
      <c r="F9" s="13"/>
      <c r="G9" s="12"/>
      <c r="H9" s="13"/>
      <c r="I9" s="12"/>
      <c r="J9" s="13"/>
      <c r="K9" s="12"/>
      <c r="L9" s="14">
        <f t="shared" si="1"/>
        <v>0</v>
      </c>
      <c r="M9" s="15">
        <f t="shared" si="1"/>
        <v>0</v>
      </c>
      <c r="N9" s="16">
        <f t="shared" si="2"/>
        <v>0</v>
      </c>
      <c r="O9" s="11"/>
      <c r="P9" s="12"/>
      <c r="Q9" s="17">
        <f t="shared" si="3"/>
        <v>0</v>
      </c>
      <c r="R9" s="11"/>
      <c r="S9" s="18"/>
      <c r="T9" s="19">
        <f t="shared" si="4"/>
        <v>0</v>
      </c>
      <c r="U9" s="11"/>
      <c r="V9" s="12"/>
      <c r="W9" s="13"/>
      <c r="X9" s="12"/>
      <c r="Y9" s="13"/>
      <c r="Z9" s="12"/>
      <c r="AA9" s="13"/>
      <c r="AB9" s="12"/>
      <c r="AC9" s="13"/>
      <c r="AD9" s="20"/>
      <c r="AE9" s="21">
        <f t="shared" si="5"/>
        <v>0</v>
      </c>
      <c r="AF9" s="22">
        <f t="shared" si="0"/>
        <v>0</v>
      </c>
      <c r="AG9" s="19">
        <f t="shared" si="6"/>
        <v>0</v>
      </c>
      <c r="AH9" s="23">
        <v>0</v>
      </c>
      <c r="AI9" s="24">
        <f t="shared" si="7"/>
        <v>0</v>
      </c>
    </row>
    <row r="10" spans="1:35" x14ac:dyDescent="0.25">
      <c r="A10" s="10" t="s">
        <v>25</v>
      </c>
      <c r="B10" s="11"/>
      <c r="C10" s="12"/>
      <c r="D10" s="13"/>
      <c r="E10" s="12"/>
      <c r="F10" s="13"/>
      <c r="G10" s="12"/>
      <c r="H10" s="13"/>
      <c r="I10" s="12"/>
      <c r="J10" s="13"/>
      <c r="K10" s="12"/>
      <c r="L10" s="14">
        <f t="shared" si="1"/>
        <v>0</v>
      </c>
      <c r="M10" s="15">
        <f t="shared" si="1"/>
        <v>0</v>
      </c>
      <c r="N10" s="16">
        <f t="shared" si="2"/>
        <v>0</v>
      </c>
      <c r="O10" s="11"/>
      <c r="P10" s="12"/>
      <c r="Q10" s="17">
        <f t="shared" si="3"/>
        <v>0</v>
      </c>
      <c r="R10" s="11"/>
      <c r="S10" s="18"/>
      <c r="T10" s="19">
        <f t="shared" si="4"/>
        <v>0</v>
      </c>
      <c r="U10" s="11"/>
      <c r="V10" s="12"/>
      <c r="W10" s="13"/>
      <c r="X10" s="12"/>
      <c r="Y10" s="13"/>
      <c r="Z10" s="12"/>
      <c r="AA10" s="13"/>
      <c r="AB10" s="12"/>
      <c r="AC10" s="13"/>
      <c r="AD10" s="20"/>
      <c r="AE10" s="21">
        <f t="shared" si="5"/>
        <v>0</v>
      </c>
      <c r="AF10" s="22">
        <f t="shared" si="0"/>
        <v>0</v>
      </c>
      <c r="AG10" s="19">
        <f t="shared" si="6"/>
        <v>0</v>
      </c>
      <c r="AH10" s="23">
        <v>0</v>
      </c>
      <c r="AI10" s="24">
        <f t="shared" si="7"/>
        <v>0</v>
      </c>
    </row>
    <row r="11" spans="1:35" x14ac:dyDescent="0.25">
      <c r="A11" s="10" t="s">
        <v>26</v>
      </c>
      <c r="B11" s="11"/>
      <c r="C11" s="12"/>
      <c r="D11" s="13"/>
      <c r="E11" s="12"/>
      <c r="F11" s="13"/>
      <c r="G11" s="12"/>
      <c r="H11" s="13"/>
      <c r="I11" s="12"/>
      <c r="J11" s="13"/>
      <c r="K11" s="12"/>
      <c r="L11" s="14">
        <f t="shared" si="1"/>
        <v>0</v>
      </c>
      <c r="M11" s="15">
        <f t="shared" si="1"/>
        <v>0</v>
      </c>
      <c r="N11" s="16">
        <f t="shared" si="2"/>
        <v>0</v>
      </c>
      <c r="O11" s="11"/>
      <c r="P11" s="12"/>
      <c r="Q11" s="17">
        <f t="shared" si="3"/>
        <v>0</v>
      </c>
      <c r="R11" s="11"/>
      <c r="S11" s="18"/>
      <c r="T11" s="19">
        <f t="shared" si="4"/>
        <v>0</v>
      </c>
      <c r="U11" s="11"/>
      <c r="V11" s="12"/>
      <c r="W11" s="13"/>
      <c r="X11" s="12"/>
      <c r="Y11" s="13"/>
      <c r="Z11" s="12"/>
      <c r="AA11" s="13"/>
      <c r="AB11" s="12"/>
      <c r="AC11" s="13"/>
      <c r="AD11" s="20"/>
      <c r="AE11" s="21">
        <f t="shared" si="5"/>
        <v>0</v>
      </c>
      <c r="AF11" s="22">
        <f t="shared" si="0"/>
        <v>0</v>
      </c>
      <c r="AG11" s="19">
        <f t="shared" si="6"/>
        <v>0</v>
      </c>
      <c r="AH11" s="23">
        <v>0</v>
      </c>
      <c r="AI11" s="24">
        <f t="shared" si="7"/>
        <v>0</v>
      </c>
    </row>
    <row r="12" spans="1:35" x14ac:dyDescent="0.25">
      <c r="A12" s="10" t="s">
        <v>27</v>
      </c>
      <c r="B12" s="11"/>
      <c r="C12" s="12"/>
      <c r="D12" s="13"/>
      <c r="E12" s="12"/>
      <c r="F12" s="13"/>
      <c r="G12" s="12"/>
      <c r="H12" s="13"/>
      <c r="I12" s="12"/>
      <c r="J12" s="13"/>
      <c r="K12" s="12"/>
      <c r="L12" s="14">
        <f t="shared" si="1"/>
        <v>0</v>
      </c>
      <c r="M12" s="15">
        <f t="shared" si="1"/>
        <v>0</v>
      </c>
      <c r="N12" s="16">
        <f t="shared" si="2"/>
        <v>0</v>
      </c>
      <c r="O12" s="11"/>
      <c r="P12" s="12"/>
      <c r="Q12" s="17">
        <f t="shared" si="3"/>
        <v>0</v>
      </c>
      <c r="R12" s="11"/>
      <c r="S12" s="18"/>
      <c r="T12" s="19">
        <f t="shared" si="4"/>
        <v>0</v>
      </c>
      <c r="U12" s="11"/>
      <c r="V12" s="12"/>
      <c r="W12" s="13"/>
      <c r="X12" s="12"/>
      <c r="Y12" s="13"/>
      <c r="Z12" s="12"/>
      <c r="AA12" s="13"/>
      <c r="AB12" s="12"/>
      <c r="AC12" s="13"/>
      <c r="AD12" s="20"/>
      <c r="AE12" s="21">
        <f t="shared" si="5"/>
        <v>0</v>
      </c>
      <c r="AF12" s="22">
        <f t="shared" si="0"/>
        <v>0</v>
      </c>
      <c r="AG12" s="19">
        <f t="shared" si="6"/>
        <v>0</v>
      </c>
      <c r="AH12" s="23">
        <v>0</v>
      </c>
      <c r="AI12" s="24">
        <f t="shared" si="7"/>
        <v>0</v>
      </c>
    </row>
    <row r="13" spans="1:35" x14ac:dyDescent="0.25">
      <c r="A13" s="10" t="s">
        <v>28</v>
      </c>
      <c r="B13" s="11"/>
      <c r="C13" s="12"/>
      <c r="D13" s="13"/>
      <c r="E13" s="12"/>
      <c r="F13" s="13"/>
      <c r="G13" s="12"/>
      <c r="H13" s="13"/>
      <c r="I13" s="12"/>
      <c r="J13" s="13"/>
      <c r="K13" s="12"/>
      <c r="L13" s="14">
        <f t="shared" si="1"/>
        <v>0</v>
      </c>
      <c r="M13" s="15">
        <f t="shared" si="1"/>
        <v>0</v>
      </c>
      <c r="N13" s="16">
        <f t="shared" si="2"/>
        <v>0</v>
      </c>
      <c r="O13" s="11"/>
      <c r="P13" s="12"/>
      <c r="Q13" s="17">
        <f t="shared" si="3"/>
        <v>0</v>
      </c>
      <c r="R13" s="11"/>
      <c r="S13" s="18"/>
      <c r="T13" s="19">
        <f t="shared" si="4"/>
        <v>0</v>
      </c>
      <c r="U13" s="11"/>
      <c r="V13" s="12"/>
      <c r="W13" s="13"/>
      <c r="X13" s="12"/>
      <c r="Y13" s="13"/>
      <c r="Z13" s="12"/>
      <c r="AA13" s="13"/>
      <c r="AB13" s="12"/>
      <c r="AC13" s="13"/>
      <c r="AD13" s="20"/>
      <c r="AE13" s="21">
        <f t="shared" si="5"/>
        <v>0</v>
      </c>
      <c r="AF13" s="22">
        <f t="shared" si="0"/>
        <v>0</v>
      </c>
      <c r="AG13" s="19">
        <f t="shared" si="6"/>
        <v>0</v>
      </c>
      <c r="AH13" s="23">
        <v>0</v>
      </c>
      <c r="AI13" s="24">
        <f t="shared" si="7"/>
        <v>0</v>
      </c>
    </row>
    <row r="14" spans="1:35" x14ac:dyDescent="0.25">
      <c r="A14" s="10" t="s">
        <v>29</v>
      </c>
      <c r="B14" s="11"/>
      <c r="C14" s="12"/>
      <c r="D14" s="13"/>
      <c r="E14" s="12"/>
      <c r="F14" s="13"/>
      <c r="G14" s="12"/>
      <c r="H14" s="13"/>
      <c r="I14" s="12"/>
      <c r="J14" s="13"/>
      <c r="K14" s="12"/>
      <c r="L14" s="14">
        <f t="shared" si="1"/>
        <v>0</v>
      </c>
      <c r="M14" s="15">
        <f t="shared" si="1"/>
        <v>0</v>
      </c>
      <c r="N14" s="16">
        <f t="shared" si="2"/>
        <v>0</v>
      </c>
      <c r="O14" s="11"/>
      <c r="P14" s="12"/>
      <c r="Q14" s="17">
        <f t="shared" si="3"/>
        <v>0</v>
      </c>
      <c r="R14" s="11"/>
      <c r="S14" s="18"/>
      <c r="T14" s="19">
        <f t="shared" si="4"/>
        <v>0</v>
      </c>
      <c r="U14" s="11"/>
      <c r="V14" s="12"/>
      <c r="W14" s="13"/>
      <c r="X14" s="12"/>
      <c r="Y14" s="13"/>
      <c r="Z14" s="12"/>
      <c r="AA14" s="13"/>
      <c r="AB14" s="12"/>
      <c r="AC14" s="13"/>
      <c r="AD14" s="20"/>
      <c r="AE14" s="21">
        <f t="shared" si="5"/>
        <v>0</v>
      </c>
      <c r="AF14" s="22">
        <f t="shared" si="0"/>
        <v>0</v>
      </c>
      <c r="AG14" s="19">
        <f t="shared" si="6"/>
        <v>0</v>
      </c>
      <c r="AH14" s="23">
        <v>0</v>
      </c>
      <c r="AI14" s="24">
        <f t="shared" si="7"/>
        <v>0</v>
      </c>
    </row>
    <row r="15" spans="1:35" x14ac:dyDescent="0.25">
      <c r="A15" s="10" t="s">
        <v>30</v>
      </c>
      <c r="B15" s="11"/>
      <c r="C15" s="12"/>
      <c r="D15" s="13"/>
      <c r="E15" s="12"/>
      <c r="F15" s="13"/>
      <c r="G15" s="12"/>
      <c r="H15" s="13"/>
      <c r="I15" s="12"/>
      <c r="J15" s="13"/>
      <c r="K15" s="12"/>
      <c r="L15" s="14">
        <f t="shared" si="1"/>
        <v>0</v>
      </c>
      <c r="M15" s="15">
        <f t="shared" si="1"/>
        <v>0</v>
      </c>
      <c r="N15" s="16">
        <f t="shared" si="2"/>
        <v>0</v>
      </c>
      <c r="O15" s="11"/>
      <c r="P15" s="12"/>
      <c r="Q15" s="17">
        <f t="shared" si="3"/>
        <v>0</v>
      </c>
      <c r="R15" s="11"/>
      <c r="S15" s="18"/>
      <c r="T15" s="19">
        <f t="shared" si="4"/>
        <v>0</v>
      </c>
      <c r="U15" s="11"/>
      <c r="V15" s="12"/>
      <c r="W15" s="13"/>
      <c r="X15" s="12"/>
      <c r="Y15" s="13"/>
      <c r="Z15" s="12"/>
      <c r="AA15" s="13"/>
      <c r="AB15" s="12"/>
      <c r="AC15" s="13"/>
      <c r="AD15" s="20"/>
      <c r="AE15" s="21">
        <f t="shared" si="5"/>
        <v>0</v>
      </c>
      <c r="AF15" s="22">
        <f t="shared" si="0"/>
        <v>0</v>
      </c>
      <c r="AG15" s="19">
        <f t="shared" si="6"/>
        <v>0</v>
      </c>
      <c r="AH15" s="23">
        <v>0</v>
      </c>
      <c r="AI15" s="24">
        <f t="shared" si="7"/>
        <v>0</v>
      </c>
    </row>
    <row r="16" spans="1:35" x14ac:dyDescent="0.25">
      <c r="A16" s="25" t="s">
        <v>31</v>
      </c>
      <c r="B16" s="11"/>
      <c r="C16" s="12"/>
      <c r="D16" s="13"/>
      <c r="E16" s="12"/>
      <c r="F16" s="13"/>
      <c r="G16" s="12"/>
      <c r="H16" s="13"/>
      <c r="I16" s="12"/>
      <c r="J16" s="13"/>
      <c r="K16" s="12"/>
      <c r="L16" s="14">
        <f t="shared" si="1"/>
        <v>0</v>
      </c>
      <c r="M16" s="15">
        <f t="shared" si="1"/>
        <v>0</v>
      </c>
      <c r="N16" s="16">
        <f t="shared" si="2"/>
        <v>0</v>
      </c>
      <c r="O16" s="11"/>
      <c r="P16" s="12"/>
      <c r="Q16" s="17">
        <f t="shared" si="3"/>
        <v>0</v>
      </c>
      <c r="R16" s="11"/>
      <c r="S16" s="18"/>
      <c r="T16" s="19">
        <f t="shared" si="4"/>
        <v>0</v>
      </c>
      <c r="U16" s="11"/>
      <c r="V16" s="12"/>
      <c r="W16" s="13"/>
      <c r="X16" s="12"/>
      <c r="Y16" s="13"/>
      <c r="Z16" s="12"/>
      <c r="AA16" s="13"/>
      <c r="AB16" s="12"/>
      <c r="AC16" s="13"/>
      <c r="AD16" s="20"/>
      <c r="AE16" s="21">
        <f t="shared" si="5"/>
        <v>0</v>
      </c>
      <c r="AF16" s="22">
        <f t="shared" si="0"/>
        <v>0</v>
      </c>
      <c r="AG16" s="19">
        <f t="shared" si="6"/>
        <v>0</v>
      </c>
      <c r="AH16" s="23">
        <v>0</v>
      </c>
      <c r="AI16" s="24">
        <f t="shared" si="7"/>
        <v>0</v>
      </c>
    </row>
    <row r="17" spans="1:35" ht="17.25" customHeight="1" thickBot="1" x14ac:dyDescent="0.3">
      <c r="A17" s="26" t="s">
        <v>18</v>
      </c>
      <c r="B17" s="27">
        <f>SUM(B5:B16)</f>
        <v>0</v>
      </c>
      <c r="C17" s="28">
        <f t="shared" ref="C17:R17" si="8">SUM(C5:C16)</f>
        <v>0</v>
      </c>
      <c r="D17" s="29">
        <f t="shared" si="8"/>
        <v>0</v>
      </c>
      <c r="E17" s="28">
        <f t="shared" si="8"/>
        <v>0</v>
      </c>
      <c r="F17" s="29">
        <f t="shared" si="8"/>
        <v>0</v>
      </c>
      <c r="G17" s="28">
        <f t="shared" si="8"/>
        <v>0</v>
      </c>
      <c r="H17" s="29">
        <f t="shared" si="8"/>
        <v>0</v>
      </c>
      <c r="I17" s="28">
        <f t="shared" si="8"/>
        <v>0</v>
      </c>
      <c r="J17" s="29">
        <f t="shared" si="8"/>
        <v>0</v>
      </c>
      <c r="K17" s="28">
        <f t="shared" si="8"/>
        <v>0</v>
      </c>
      <c r="L17" s="30">
        <f t="shared" si="1"/>
        <v>0</v>
      </c>
      <c r="M17" s="31">
        <f t="shared" si="1"/>
        <v>0</v>
      </c>
      <c r="N17" s="32">
        <f t="shared" si="2"/>
        <v>0</v>
      </c>
      <c r="O17" s="27">
        <f t="shared" si="8"/>
        <v>0</v>
      </c>
      <c r="P17" s="28">
        <f t="shared" si="8"/>
        <v>0</v>
      </c>
      <c r="Q17" s="33">
        <f t="shared" si="3"/>
        <v>0</v>
      </c>
      <c r="R17" s="27">
        <f t="shared" si="8"/>
        <v>0</v>
      </c>
      <c r="S17" s="34">
        <f>SUM(S5:S16)</f>
        <v>0</v>
      </c>
      <c r="T17" s="35">
        <f t="shared" si="4"/>
        <v>0</v>
      </c>
      <c r="U17" s="27">
        <f>SUM(U5:U16)</f>
        <v>0</v>
      </c>
      <c r="V17" s="28">
        <f t="shared" ref="V17:AD17" si="9">SUM(V5:V16)</f>
        <v>0</v>
      </c>
      <c r="W17" s="29">
        <f t="shared" si="9"/>
        <v>0</v>
      </c>
      <c r="X17" s="28">
        <f t="shared" si="9"/>
        <v>0</v>
      </c>
      <c r="Y17" s="29">
        <f t="shared" si="9"/>
        <v>0</v>
      </c>
      <c r="Z17" s="28">
        <f t="shared" si="9"/>
        <v>0</v>
      </c>
      <c r="AA17" s="29">
        <f t="shared" si="9"/>
        <v>0</v>
      </c>
      <c r="AB17" s="28">
        <f t="shared" si="9"/>
        <v>0</v>
      </c>
      <c r="AC17" s="29">
        <f t="shared" si="9"/>
        <v>0</v>
      </c>
      <c r="AD17" s="36">
        <f t="shared" si="9"/>
        <v>0</v>
      </c>
      <c r="AE17" s="27">
        <f t="shared" si="5"/>
        <v>0</v>
      </c>
      <c r="AF17" s="28">
        <f t="shared" si="0"/>
        <v>0</v>
      </c>
      <c r="AG17" s="37">
        <f t="shared" si="6"/>
        <v>0</v>
      </c>
      <c r="AH17" s="38">
        <f>SUM(AH5:AH16)</f>
        <v>0</v>
      </c>
      <c r="AI17" s="38">
        <f>SUM(AI5:AI16)</f>
        <v>0</v>
      </c>
    </row>
    <row r="18" spans="1:35" x14ac:dyDescent="0.25">
      <c r="A18" s="39" t="s">
        <v>32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35" x14ac:dyDescent="0.25">
      <c r="A19" s="161" t="s">
        <v>33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</row>
    <row r="20" spans="1:35" x14ac:dyDescent="0.25">
      <c r="A20" s="162" t="s">
        <v>34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</row>
  </sheetData>
  <sheetProtection formatCells="0" formatColumns="0" formatRows="0" insertColumns="0" insertRows="0" sort="0" autoFilter="0"/>
  <mergeCells count="30">
    <mergeCell ref="AC2:AD2"/>
    <mergeCell ref="AE2:AG3"/>
    <mergeCell ref="AA3:AB3"/>
    <mergeCell ref="AC3:AD3"/>
    <mergeCell ref="A1:AG1"/>
    <mergeCell ref="A2:A4"/>
    <mergeCell ref="B2:C2"/>
    <mergeCell ref="D2:E2"/>
    <mergeCell ref="F2:G2"/>
    <mergeCell ref="H2:I2"/>
    <mergeCell ref="J2:K2"/>
    <mergeCell ref="L2:N3"/>
    <mergeCell ref="O2:Q3"/>
    <mergeCell ref="R2:T3"/>
    <mergeCell ref="A19:U19"/>
    <mergeCell ref="A20:U20"/>
    <mergeCell ref="AH2:AH4"/>
    <mergeCell ref="AI2:AI4"/>
    <mergeCell ref="B3:C3"/>
    <mergeCell ref="D3:E3"/>
    <mergeCell ref="F3:G3"/>
    <mergeCell ref="H3:I3"/>
    <mergeCell ref="J3:K3"/>
    <mergeCell ref="U3:V3"/>
    <mergeCell ref="W3:X3"/>
    <mergeCell ref="Y3:Z3"/>
    <mergeCell ref="U2:V2"/>
    <mergeCell ref="W2:X2"/>
    <mergeCell ref="Y2:Z2"/>
    <mergeCell ref="AA2:AB2"/>
  </mergeCells>
  <printOptions horizontalCentered="1" verticalCentered="1"/>
  <pageMargins left="0.6692913385826772" right="0.6692913385826772" top="1" bottom="1.5354330708661419" header="0" footer="0"/>
  <pageSetup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5"/>
    <pageSetUpPr fitToPage="1"/>
  </sheetPr>
  <dimension ref="A1:N43"/>
  <sheetViews>
    <sheetView showGridLines="0" zoomScaleNormal="100" zoomScaleSheetLayoutView="115" workbookViewId="0">
      <pane ySplit="2" topLeftCell="A3" activePane="bottomLeft" state="frozen"/>
      <selection activeCell="B3" sqref="B3:F3"/>
      <selection pane="bottomLeft" sqref="A1:M1"/>
    </sheetView>
  </sheetViews>
  <sheetFormatPr baseColWidth="10" defaultColWidth="11.42578125" defaultRowHeight="15" x14ac:dyDescent="0.25"/>
  <cols>
    <col min="1" max="1" width="69.28515625" style="1" customWidth="1"/>
    <col min="2" max="13" width="6.140625" style="62" bestFit="1" customWidth="1"/>
    <col min="14" max="14" width="6" style="1" customWidth="1"/>
    <col min="15" max="16384" width="11.42578125" style="63"/>
  </cols>
  <sheetData>
    <row r="1" spans="1:14" s="40" customFormat="1" ht="27" customHeight="1" x14ac:dyDescent="0.2">
      <c r="A1" s="208" t="s">
        <v>175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4" s="43" customFormat="1" x14ac:dyDescent="0.25">
      <c r="A2" s="41" t="s">
        <v>35</v>
      </c>
      <c r="B2" s="42" t="s">
        <v>36</v>
      </c>
      <c r="C2" s="42" t="s">
        <v>37</v>
      </c>
      <c r="D2" s="42" t="s">
        <v>38</v>
      </c>
      <c r="E2" s="42" t="s">
        <v>39</v>
      </c>
      <c r="F2" s="42" t="s">
        <v>40</v>
      </c>
      <c r="G2" s="42" t="s">
        <v>41</v>
      </c>
      <c r="H2" s="42" t="s">
        <v>42</v>
      </c>
      <c r="I2" s="42" t="s">
        <v>43</v>
      </c>
      <c r="J2" s="42" t="s">
        <v>44</v>
      </c>
      <c r="K2" s="42" t="s">
        <v>45</v>
      </c>
      <c r="L2" s="42" t="s">
        <v>46</v>
      </c>
      <c r="M2" s="42" t="s">
        <v>47</v>
      </c>
      <c r="N2" s="1"/>
    </row>
    <row r="3" spans="1:14" s="40" customFormat="1" ht="25.5" customHeight="1" x14ac:dyDescent="0.25">
      <c r="A3" s="209" t="s">
        <v>48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1"/>
      <c r="N3" s="1"/>
    </row>
    <row r="4" spans="1:14" s="40" customFormat="1" x14ac:dyDescent="0.25">
      <c r="A4" s="44" t="s">
        <v>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1"/>
    </row>
    <row r="5" spans="1:14" s="40" customFormat="1" x14ac:dyDescent="0.25">
      <c r="A5" s="47" t="s">
        <v>50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  <c r="N5" s="1"/>
    </row>
    <row r="6" spans="1:14" s="40" customFormat="1" x14ac:dyDescent="0.25">
      <c r="A6" s="48" t="s">
        <v>51</v>
      </c>
      <c r="B6" s="49"/>
      <c r="C6" s="50"/>
      <c r="D6" s="50"/>
      <c r="E6" s="50"/>
      <c r="F6" s="50"/>
      <c r="G6" s="50"/>
      <c r="H6" s="50"/>
      <c r="I6" s="50"/>
      <c r="J6" s="50"/>
      <c r="K6" s="50"/>
      <c r="L6" s="51"/>
      <c r="M6" s="51"/>
      <c r="N6" s="1"/>
    </row>
    <row r="7" spans="1:14" s="40" customFormat="1" x14ac:dyDescent="0.25">
      <c r="A7" s="52" t="s">
        <v>52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5"/>
      <c r="M7" s="55"/>
      <c r="N7" s="1"/>
    </row>
    <row r="8" spans="1:14" s="40" customFormat="1" x14ac:dyDescent="0.25">
      <c r="A8" s="52" t="s">
        <v>53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5"/>
      <c r="M8" s="55"/>
      <c r="N8" s="1"/>
    </row>
    <row r="9" spans="1:14" s="40" customFormat="1" x14ac:dyDescent="0.25">
      <c r="A9" s="52" t="s">
        <v>54</v>
      </c>
      <c r="B9" s="53"/>
      <c r="C9" s="54"/>
      <c r="D9" s="54"/>
      <c r="E9" s="54"/>
      <c r="F9" s="54"/>
      <c r="G9" s="54"/>
      <c r="H9" s="54"/>
      <c r="I9" s="54"/>
      <c r="J9" s="54"/>
      <c r="K9" s="54"/>
      <c r="L9" s="55"/>
      <c r="M9" s="55"/>
      <c r="N9" s="1"/>
    </row>
    <row r="10" spans="1:14" s="40" customFormat="1" x14ac:dyDescent="0.25">
      <c r="A10" s="52" t="s">
        <v>55</v>
      </c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5"/>
      <c r="M10" s="55"/>
      <c r="N10" s="1"/>
    </row>
    <row r="11" spans="1:14" s="40" customFormat="1" x14ac:dyDescent="0.25">
      <c r="A11" s="52" t="s">
        <v>56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8"/>
      <c r="M11" s="58"/>
      <c r="N11" s="1"/>
    </row>
    <row r="12" spans="1:14" s="40" customFormat="1" x14ac:dyDescent="0.25">
      <c r="A12" s="59" t="s">
        <v>57</v>
      </c>
      <c r="B12" s="60">
        <f>SUM(B6:B11)</f>
        <v>0</v>
      </c>
      <c r="C12" s="60">
        <f t="shared" ref="C12:M12" si="0">SUM(C6:C11)</f>
        <v>0</v>
      </c>
      <c r="D12" s="60">
        <f t="shared" si="0"/>
        <v>0</v>
      </c>
      <c r="E12" s="60">
        <f t="shared" si="0"/>
        <v>0</v>
      </c>
      <c r="F12" s="60">
        <f t="shared" si="0"/>
        <v>0</v>
      </c>
      <c r="G12" s="60">
        <f t="shared" si="0"/>
        <v>0</v>
      </c>
      <c r="H12" s="60">
        <f t="shared" si="0"/>
        <v>0</v>
      </c>
      <c r="I12" s="60">
        <f t="shared" si="0"/>
        <v>0</v>
      </c>
      <c r="J12" s="60">
        <f t="shared" si="0"/>
        <v>0</v>
      </c>
      <c r="K12" s="60">
        <f t="shared" si="0"/>
        <v>0</v>
      </c>
      <c r="L12" s="60">
        <f t="shared" si="0"/>
        <v>0</v>
      </c>
      <c r="M12" s="60">
        <f t="shared" si="0"/>
        <v>0</v>
      </c>
      <c r="N12" s="1"/>
    </row>
    <row r="13" spans="1:14" s="40" customFormat="1" x14ac:dyDescent="0.25">
      <c r="A13" s="52" t="s">
        <v>58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1"/>
    </row>
    <row r="14" spans="1:14" s="40" customFormat="1" x14ac:dyDescent="0.25">
      <c r="A14" s="48" t="s">
        <v>59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1"/>
    </row>
    <row r="15" spans="1:14" s="40" customFormat="1" x14ac:dyDescent="0.25">
      <c r="A15" s="48" t="s">
        <v>60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1"/>
    </row>
    <row r="16" spans="1:14" s="40" customFormat="1" x14ac:dyDescent="0.25">
      <c r="A16" s="59" t="s">
        <v>61</v>
      </c>
      <c r="B16" s="60">
        <f t="shared" ref="B16:M16" si="1">SUM(B12:B15)</f>
        <v>0</v>
      </c>
      <c r="C16" s="60">
        <f t="shared" si="1"/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  <c r="H16" s="60">
        <f t="shared" si="1"/>
        <v>0</v>
      </c>
      <c r="I16" s="60">
        <f t="shared" si="1"/>
        <v>0</v>
      </c>
      <c r="J16" s="60">
        <f t="shared" si="1"/>
        <v>0</v>
      </c>
      <c r="K16" s="60">
        <f t="shared" si="1"/>
        <v>0</v>
      </c>
      <c r="L16" s="60">
        <f t="shared" si="1"/>
        <v>0</v>
      </c>
      <c r="M16" s="60">
        <f t="shared" si="1"/>
        <v>0</v>
      </c>
      <c r="N16" s="1"/>
    </row>
    <row r="17" spans="1:14" s="40" customFormat="1" x14ac:dyDescent="0.25">
      <c r="A17" s="48" t="s">
        <v>62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  <c r="N17" s="1"/>
    </row>
    <row r="18" spans="1:14" s="40" customFormat="1" x14ac:dyDescent="0.25">
      <c r="A18" s="48" t="s">
        <v>63</v>
      </c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5"/>
      <c r="M18" s="55"/>
      <c r="N18" s="1"/>
    </row>
    <row r="19" spans="1:14" s="40" customFormat="1" x14ac:dyDescent="0.25">
      <c r="A19" s="52" t="s">
        <v>64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5"/>
      <c r="M19" s="55"/>
      <c r="N19" s="1"/>
    </row>
    <row r="20" spans="1:14" s="40" customFormat="1" x14ac:dyDescent="0.25">
      <c r="A20" s="52" t="s">
        <v>65</v>
      </c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5"/>
      <c r="M20" s="55"/>
      <c r="N20" s="1"/>
    </row>
    <row r="21" spans="1:14" s="40" customFormat="1" x14ac:dyDescent="0.25">
      <c r="A21" s="48" t="s">
        <v>66</v>
      </c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55"/>
      <c r="N21" s="1"/>
    </row>
    <row r="22" spans="1:14" s="40" customFormat="1" x14ac:dyDescent="0.25">
      <c r="A22" s="59" t="s">
        <v>67</v>
      </c>
      <c r="B22" s="60">
        <f t="shared" ref="B22:M22" si="2">SUM(B18:B21)</f>
        <v>0</v>
      </c>
      <c r="C22" s="60">
        <f t="shared" si="2"/>
        <v>0</v>
      </c>
      <c r="D22" s="60">
        <f t="shared" si="2"/>
        <v>0</v>
      </c>
      <c r="E22" s="60">
        <f t="shared" si="2"/>
        <v>0</v>
      </c>
      <c r="F22" s="60">
        <f t="shared" si="2"/>
        <v>0</v>
      </c>
      <c r="G22" s="60">
        <f t="shared" si="2"/>
        <v>0</v>
      </c>
      <c r="H22" s="60">
        <f t="shared" si="2"/>
        <v>0</v>
      </c>
      <c r="I22" s="60">
        <f t="shared" si="2"/>
        <v>0</v>
      </c>
      <c r="J22" s="60">
        <f t="shared" si="2"/>
        <v>0</v>
      </c>
      <c r="K22" s="60">
        <f t="shared" si="2"/>
        <v>0</v>
      </c>
      <c r="L22" s="60">
        <f t="shared" si="2"/>
        <v>0</v>
      </c>
      <c r="M22" s="60">
        <f t="shared" si="2"/>
        <v>0</v>
      </c>
      <c r="N22" s="1"/>
    </row>
    <row r="23" spans="1:14" s="40" customFormat="1" x14ac:dyDescent="0.25">
      <c r="A23" s="44" t="s">
        <v>68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  <c r="N23" s="1"/>
    </row>
    <row r="24" spans="1:14" s="40" customFormat="1" x14ac:dyDescent="0.25">
      <c r="A24" s="48" t="s">
        <v>69</v>
      </c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5"/>
      <c r="M24" s="55"/>
      <c r="N24" s="1"/>
    </row>
    <row r="25" spans="1:14" s="40" customFormat="1" x14ac:dyDescent="0.25">
      <c r="A25" s="48" t="s">
        <v>70</v>
      </c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5"/>
      <c r="M25" s="55"/>
      <c r="N25" s="1"/>
    </row>
    <row r="26" spans="1:14" s="40" customFormat="1" x14ac:dyDescent="0.25">
      <c r="A26" s="48" t="s">
        <v>71</v>
      </c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5"/>
      <c r="M26" s="55"/>
      <c r="N26" s="1"/>
    </row>
    <row r="27" spans="1:14" s="40" customFormat="1" x14ac:dyDescent="0.25">
      <c r="A27" s="59" t="s">
        <v>72</v>
      </c>
      <c r="B27" s="60">
        <f t="shared" ref="B27:M27" si="3">SUM(B24:B26)</f>
        <v>0</v>
      </c>
      <c r="C27" s="60">
        <f t="shared" si="3"/>
        <v>0</v>
      </c>
      <c r="D27" s="60">
        <f t="shared" si="3"/>
        <v>0</v>
      </c>
      <c r="E27" s="60">
        <f t="shared" si="3"/>
        <v>0</v>
      </c>
      <c r="F27" s="60">
        <f t="shared" si="3"/>
        <v>0</v>
      </c>
      <c r="G27" s="60">
        <f t="shared" si="3"/>
        <v>0</v>
      </c>
      <c r="H27" s="60">
        <f t="shared" si="3"/>
        <v>0</v>
      </c>
      <c r="I27" s="60">
        <f t="shared" si="3"/>
        <v>0</v>
      </c>
      <c r="J27" s="60">
        <f t="shared" si="3"/>
        <v>0</v>
      </c>
      <c r="K27" s="60">
        <f t="shared" si="3"/>
        <v>0</v>
      </c>
      <c r="L27" s="60">
        <f t="shared" si="3"/>
        <v>0</v>
      </c>
      <c r="M27" s="60">
        <f t="shared" si="3"/>
        <v>0</v>
      </c>
      <c r="N27" s="1"/>
    </row>
    <row r="28" spans="1:14" s="40" customFormat="1" x14ac:dyDescent="0.25">
      <c r="A28" s="59" t="s">
        <v>73</v>
      </c>
      <c r="B28" s="60">
        <f t="shared" ref="B28:M28" si="4">+B16+B22+B27</f>
        <v>0</v>
      </c>
      <c r="C28" s="60">
        <f t="shared" si="4"/>
        <v>0</v>
      </c>
      <c r="D28" s="60">
        <f t="shared" si="4"/>
        <v>0</v>
      </c>
      <c r="E28" s="60">
        <f t="shared" si="4"/>
        <v>0</v>
      </c>
      <c r="F28" s="60">
        <f t="shared" si="4"/>
        <v>0</v>
      </c>
      <c r="G28" s="60">
        <f t="shared" si="4"/>
        <v>0</v>
      </c>
      <c r="H28" s="60">
        <f t="shared" si="4"/>
        <v>0</v>
      </c>
      <c r="I28" s="60">
        <f t="shared" si="4"/>
        <v>0</v>
      </c>
      <c r="J28" s="60">
        <f t="shared" si="4"/>
        <v>0</v>
      </c>
      <c r="K28" s="60">
        <f t="shared" si="4"/>
        <v>0</v>
      </c>
      <c r="L28" s="60">
        <f t="shared" si="4"/>
        <v>0</v>
      </c>
      <c r="M28" s="60">
        <f t="shared" si="4"/>
        <v>0</v>
      </c>
      <c r="N28" s="1"/>
    </row>
    <row r="29" spans="1:14" s="40" customFormat="1" ht="25.5" customHeight="1" x14ac:dyDescent="0.25">
      <c r="A29" s="212" t="s">
        <v>74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4"/>
      <c r="N29" s="1"/>
    </row>
    <row r="30" spans="1:14" s="40" customFormat="1" x14ac:dyDescent="0.25">
      <c r="A30" s="44" t="s">
        <v>75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6"/>
      <c r="N30" s="1"/>
    </row>
    <row r="31" spans="1:14" s="40" customFormat="1" x14ac:dyDescent="0.25">
      <c r="A31" s="48" t="s">
        <v>76</v>
      </c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5"/>
      <c r="M31" s="55"/>
      <c r="N31" s="1"/>
    </row>
    <row r="32" spans="1:14" s="40" customFormat="1" x14ac:dyDescent="0.25">
      <c r="A32" s="52" t="s">
        <v>77</v>
      </c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5"/>
      <c r="M32" s="55"/>
      <c r="N32" s="1"/>
    </row>
    <row r="33" spans="1:13" s="40" customFormat="1" x14ac:dyDescent="0.2">
      <c r="A33" s="48" t="s">
        <v>78</v>
      </c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55"/>
    </row>
    <row r="34" spans="1:13" s="40" customFormat="1" x14ac:dyDescent="0.2">
      <c r="A34" s="48" t="s">
        <v>79</v>
      </c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5"/>
      <c r="M34" s="55"/>
    </row>
    <row r="35" spans="1:13" s="40" customFormat="1" x14ac:dyDescent="0.2">
      <c r="A35" s="59" t="s">
        <v>80</v>
      </c>
      <c r="B35" s="60">
        <f t="shared" ref="B35:M35" si="5">SUM(B31:B34)</f>
        <v>0</v>
      </c>
      <c r="C35" s="60">
        <f t="shared" si="5"/>
        <v>0</v>
      </c>
      <c r="D35" s="60">
        <f t="shared" si="5"/>
        <v>0</v>
      </c>
      <c r="E35" s="60">
        <f t="shared" si="5"/>
        <v>0</v>
      </c>
      <c r="F35" s="60">
        <f t="shared" si="5"/>
        <v>0</v>
      </c>
      <c r="G35" s="60">
        <f t="shared" si="5"/>
        <v>0</v>
      </c>
      <c r="H35" s="60">
        <f t="shared" si="5"/>
        <v>0</v>
      </c>
      <c r="I35" s="60">
        <f t="shared" si="5"/>
        <v>0</v>
      </c>
      <c r="J35" s="60">
        <f t="shared" si="5"/>
        <v>0</v>
      </c>
      <c r="K35" s="60">
        <f t="shared" si="5"/>
        <v>0</v>
      </c>
      <c r="L35" s="60">
        <f t="shared" si="5"/>
        <v>0</v>
      </c>
      <c r="M35" s="60">
        <f t="shared" si="5"/>
        <v>0</v>
      </c>
    </row>
    <row r="36" spans="1:13" s="40" customFormat="1" x14ac:dyDescent="0.2">
      <c r="A36" s="44" t="s">
        <v>81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6"/>
    </row>
    <row r="37" spans="1:13" s="40" customFormat="1" x14ac:dyDescent="0.2">
      <c r="A37" s="48" t="s">
        <v>82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5"/>
      <c r="M37" s="55"/>
    </row>
    <row r="38" spans="1:13" s="40" customFormat="1" x14ac:dyDescent="0.2">
      <c r="A38" s="48" t="s">
        <v>83</v>
      </c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5"/>
      <c r="M38" s="55"/>
    </row>
    <row r="39" spans="1:13" s="40" customFormat="1" x14ac:dyDescent="0.2">
      <c r="A39" s="48" t="s">
        <v>84</v>
      </c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5"/>
      <c r="M39" s="55"/>
    </row>
    <row r="40" spans="1:13" s="40" customFormat="1" x14ac:dyDescent="0.2">
      <c r="A40" s="59" t="s">
        <v>85</v>
      </c>
      <c r="B40" s="60">
        <f t="shared" ref="B40:M40" si="6">SUM(B37:B39)</f>
        <v>0</v>
      </c>
      <c r="C40" s="60">
        <f t="shared" si="6"/>
        <v>0</v>
      </c>
      <c r="D40" s="60">
        <f t="shared" si="6"/>
        <v>0</v>
      </c>
      <c r="E40" s="60">
        <f t="shared" si="6"/>
        <v>0</v>
      </c>
      <c r="F40" s="60">
        <f t="shared" si="6"/>
        <v>0</v>
      </c>
      <c r="G40" s="60">
        <f t="shared" si="6"/>
        <v>0</v>
      </c>
      <c r="H40" s="60">
        <f t="shared" si="6"/>
        <v>0</v>
      </c>
      <c r="I40" s="60">
        <f t="shared" si="6"/>
        <v>0</v>
      </c>
      <c r="J40" s="60">
        <f t="shared" si="6"/>
        <v>0</v>
      </c>
      <c r="K40" s="60">
        <f t="shared" si="6"/>
        <v>0</v>
      </c>
      <c r="L40" s="60">
        <f t="shared" si="6"/>
        <v>0</v>
      </c>
      <c r="M40" s="60">
        <f t="shared" si="6"/>
        <v>0</v>
      </c>
    </row>
    <row r="41" spans="1:13" s="40" customFormat="1" x14ac:dyDescent="0.2">
      <c r="A41" s="59" t="s">
        <v>86</v>
      </c>
      <c r="B41" s="60">
        <f t="shared" ref="B41:M41" si="7">SUM(B40+B35)</f>
        <v>0</v>
      </c>
      <c r="C41" s="60">
        <f t="shared" si="7"/>
        <v>0</v>
      </c>
      <c r="D41" s="60">
        <f t="shared" si="7"/>
        <v>0</v>
      </c>
      <c r="E41" s="60">
        <f t="shared" si="7"/>
        <v>0</v>
      </c>
      <c r="F41" s="60">
        <f t="shared" si="7"/>
        <v>0</v>
      </c>
      <c r="G41" s="60">
        <f t="shared" si="7"/>
        <v>0</v>
      </c>
      <c r="H41" s="60">
        <f t="shared" si="7"/>
        <v>0</v>
      </c>
      <c r="I41" s="60">
        <f t="shared" si="7"/>
        <v>0</v>
      </c>
      <c r="J41" s="60">
        <f t="shared" si="7"/>
        <v>0</v>
      </c>
      <c r="K41" s="60">
        <f t="shared" si="7"/>
        <v>0</v>
      </c>
      <c r="L41" s="60">
        <f t="shared" si="7"/>
        <v>0</v>
      </c>
      <c r="M41" s="60">
        <f t="shared" si="7"/>
        <v>0</v>
      </c>
    </row>
    <row r="42" spans="1:13" s="40" customFormat="1" x14ac:dyDescent="0.2">
      <c r="A42" s="61" t="s">
        <v>87</v>
      </c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55"/>
    </row>
    <row r="43" spans="1:13" s="40" customFormat="1" ht="24" customHeight="1" x14ac:dyDescent="0.2">
      <c r="A43" s="59" t="s">
        <v>88</v>
      </c>
      <c r="B43" s="60">
        <f t="shared" ref="B43:M43" si="8">SUM(B28+B41+B42)</f>
        <v>0</v>
      </c>
      <c r="C43" s="60">
        <f t="shared" si="8"/>
        <v>0</v>
      </c>
      <c r="D43" s="60">
        <f t="shared" si="8"/>
        <v>0</v>
      </c>
      <c r="E43" s="60">
        <f t="shared" si="8"/>
        <v>0</v>
      </c>
      <c r="F43" s="60">
        <f t="shared" si="8"/>
        <v>0</v>
      </c>
      <c r="G43" s="60">
        <f t="shared" si="8"/>
        <v>0</v>
      </c>
      <c r="H43" s="60">
        <f t="shared" si="8"/>
        <v>0</v>
      </c>
      <c r="I43" s="60">
        <f t="shared" si="8"/>
        <v>0</v>
      </c>
      <c r="J43" s="60">
        <f t="shared" si="8"/>
        <v>0</v>
      </c>
      <c r="K43" s="60">
        <f t="shared" si="8"/>
        <v>0</v>
      </c>
      <c r="L43" s="60">
        <f t="shared" si="8"/>
        <v>0</v>
      </c>
      <c r="M43" s="60">
        <f t="shared" si="8"/>
        <v>0</v>
      </c>
    </row>
  </sheetData>
  <sheetProtection formatCells="0" formatColumns="0" formatRows="0" sort="0" autoFilter="0"/>
  <mergeCells count="3">
    <mergeCell ref="A1:M1"/>
    <mergeCell ref="A3:M3"/>
    <mergeCell ref="A29:M29"/>
  </mergeCells>
  <printOptions horizontalCentered="1"/>
  <pageMargins left="1.299212598425197" right="0.74803149606299213" top="0.98425196850393704" bottom="0.98425196850393704" header="0" footer="0"/>
  <pageSetup scale="5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5"/>
    <pageSetUpPr fitToPage="1"/>
  </sheetPr>
  <dimension ref="A1:O55"/>
  <sheetViews>
    <sheetView zoomScaleNormal="100" zoomScaleSheetLayoutView="130" workbookViewId="0">
      <pane ySplit="2" topLeftCell="A3" activePane="bottomLeft" state="frozen"/>
      <selection activeCell="B3" sqref="B3:F3"/>
      <selection pane="bottomLeft" sqref="A1:N1"/>
    </sheetView>
  </sheetViews>
  <sheetFormatPr baseColWidth="10" defaultRowHeight="12.75" x14ac:dyDescent="0.2"/>
  <cols>
    <col min="1" max="1" width="60.140625" style="66" bestFit="1" customWidth="1"/>
    <col min="2" max="13" width="5.7109375" style="66" bestFit="1" customWidth="1"/>
    <col min="14" max="14" width="7.140625" style="66" bestFit="1" customWidth="1"/>
    <col min="15" max="15" width="2.85546875" style="66" customWidth="1"/>
    <col min="16" max="16384" width="11.42578125" style="66"/>
  </cols>
  <sheetData>
    <row r="1" spans="1:15" s="64" customFormat="1" ht="20.25" customHeight="1" thickBot="1" x14ac:dyDescent="0.25">
      <c r="A1" s="215" t="s">
        <v>174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7"/>
    </row>
    <row r="2" spans="1:15" x14ac:dyDescent="0.2">
      <c r="A2" s="65" t="s">
        <v>35</v>
      </c>
      <c r="B2" s="65" t="s">
        <v>36</v>
      </c>
      <c r="C2" s="65" t="s">
        <v>37</v>
      </c>
      <c r="D2" s="65" t="s">
        <v>38</v>
      </c>
      <c r="E2" s="65" t="s">
        <v>39</v>
      </c>
      <c r="F2" s="65" t="s">
        <v>40</v>
      </c>
      <c r="G2" s="65" t="s">
        <v>41</v>
      </c>
      <c r="H2" s="65" t="s">
        <v>42</v>
      </c>
      <c r="I2" s="65" t="s">
        <v>43</v>
      </c>
      <c r="J2" s="65" t="s">
        <v>44</v>
      </c>
      <c r="K2" s="65" t="s">
        <v>45</v>
      </c>
      <c r="L2" s="65" t="s">
        <v>46</v>
      </c>
      <c r="M2" s="65" t="s">
        <v>47</v>
      </c>
      <c r="N2" s="65" t="s">
        <v>89</v>
      </c>
    </row>
    <row r="3" spans="1:15" s="64" customFormat="1" ht="21" customHeight="1" x14ac:dyDescent="0.2">
      <c r="A3" s="218" t="s">
        <v>48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20"/>
      <c r="O3" s="66"/>
    </row>
    <row r="4" spans="1:15" x14ac:dyDescent="0.2">
      <c r="A4" s="67" t="s">
        <v>90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5" x14ac:dyDescent="0.2">
      <c r="A5" s="70" t="s">
        <v>50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</row>
    <row r="6" spans="1:15" x14ac:dyDescent="0.2">
      <c r="A6" s="71" t="s">
        <v>51</v>
      </c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  <c r="N6" s="75">
        <f>SUM(B6:M6)</f>
        <v>0</v>
      </c>
    </row>
    <row r="7" spans="1:15" s="64" customFormat="1" x14ac:dyDescent="0.2">
      <c r="A7" s="76" t="s">
        <v>91</v>
      </c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  <c r="N7" s="75">
        <f>SUM(B7:M7)</f>
        <v>0</v>
      </c>
      <c r="O7" s="66"/>
    </row>
    <row r="8" spans="1:15" s="64" customFormat="1" x14ac:dyDescent="0.2">
      <c r="A8" s="77" t="s">
        <v>92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80"/>
      <c r="N8" s="81">
        <f t="shared" ref="N8:N16" si="0">SUM(B8:M8)</f>
        <v>0</v>
      </c>
      <c r="O8" s="66"/>
    </row>
    <row r="9" spans="1:15" s="64" customFormat="1" x14ac:dyDescent="0.2">
      <c r="A9" s="77" t="s">
        <v>93</v>
      </c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  <c r="N9" s="81">
        <f t="shared" si="0"/>
        <v>0</v>
      </c>
      <c r="O9" s="66"/>
    </row>
    <row r="10" spans="1:15" s="64" customFormat="1" x14ac:dyDescent="0.2">
      <c r="A10" s="77" t="s">
        <v>94</v>
      </c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  <c r="N10" s="81">
        <f t="shared" si="0"/>
        <v>0</v>
      </c>
      <c r="O10" s="66"/>
    </row>
    <row r="11" spans="1:15" s="64" customFormat="1" x14ac:dyDescent="0.2">
      <c r="A11" s="77" t="s">
        <v>95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0"/>
      <c r="N11" s="81">
        <f t="shared" si="0"/>
        <v>0</v>
      </c>
      <c r="O11" s="66"/>
    </row>
    <row r="12" spans="1:15" s="64" customFormat="1" x14ac:dyDescent="0.2">
      <c r="A12" s="82" t="s">
        <v>96</v>
      </c>
      <c r="B12" s="83">
        <f>SUM(B6:B11)</f>
        <v>0</v>
      </c>
      <c r="C12" s="83">
        <f t="shared" ref="C12:M12" si="1">SUM(C6:C11)</f>
        <v>0</v>
      </c>
      <c r="D12" s="83">
        <f t="shared" si="1"/>
        <v>0</v>
      </c>
      <c r="E12" s="83">
        <f t="shared" si="1"/>
        <v>0</v>
      </c>
      <c r="F12" s="83">
        <f t="shared" si="1"/>
        <v>0</v>
      </c>
      <c r="G12" s="83">
        <f t="shared" si="1"/>
        <v>0</v>
      </c>
      <c r="H12" s="83">
        <f t="shared" si="1"/>
        <v>0</v>
      </c>
      <c r="I12" s="83">
        <f t="shared" si="1"/>
        <v>0</v>
      </c>
      <c r="J12" s="83">
        <f t="shared" si="1"/>
        <v>0</v>
      </c>
      <c r="K12" s="83">
        <f t="shared" si="1"/>
        <v>0</v>
      </c>
      <c r="L12" s="83">
        <f t="shared" si="1"/>
        <v>0</v>
      </c>
      <c r="M12" s="83">
        <f t="shared" si="1"/>
        <v>0</v>
      </c>
      <c r="N12" s="83">
        <f t="shared" si="0"/>
        <v>0</v>
      </c>
      <c r="O12" s="66"/>
    </row>
    <row r="13" spans="1:15" s="64" customFormat="1" x14ac:dyDescent="0.2">
      <c r="A13" s="77" t="s">
        <v>58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0"/>
      <c r="N13" s="81">
        <f t="shared" si="0"/>
        <v>0</v>
      </c>
      <c r="O13" s="66"/>
    </row>
    <row r="14" spans="1:15" s="64" customFormat="1" x14ac:dyDescent="0.2">
      <c r="A14" s="84" t="s">
        <v>59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80"/>
      <c r="N14" s="81">
        <f t="shared" si="0"/>
        <v>0</v>
      </c>
      <c r="O14" s="66"/>
    </row>
    <row r="15" spans="1:15" s="64" customFormat="1" x14ac:dyDescent="0.2">
      <c r="A15" s="84" t="s">
        <v>60</v>
      </c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81">
        <f t="shared" si="0"/>
        <v>0</v>
      </c>
      <c r="O15" s="66"/>
    </row>
    <row r="16" spans="1:15" s="64" customFormat="1" x14ac:dyDescent="0.2">
      <c r="A16" s="82" t="s">
        <v>97</v>
      </c>
      <c r="B16" s="83">
        <f>SUM(B12:B15)</f>
        <v>0</v>
      </c>
      <c r="C16" s="83">
        <f t="shared" ref="C16:M16" si="2">SUM(C12:C15)</f>
        <v>0</v>
      </c>
      <c r="D16" s="83">
        <f t="shared" si="2"/>
        <v>0</v>
      </c>
      <c r="E16" s="83">
        <f t="shared" si="2"/>
        <v>0</v>
      </c>
      <c r="F16" s="83">
        <f t="shared" si="2"/>
        <v>0</v>
      </c>
      <c r="G16" s="83">
        <f t="shared" si="2"/>
        <v>0</v>
      </c>
      <c r="H16" s="83">
        <f t="shared" si="2"/>
        <v>0</v>
      </c>
      <c r="I16" s="83">
        <f t="shared" si="2"/>
        <v>0</v>
      </c>
      <c r="J16" s="83">
        <f t="shared" si="2"/>
        <v>0</v>
      </c>
      <c r="K16" s="83">
        <f t="shared" si="2"/>
        <v>0</v>
      </c>
      <c r="L16" s="83">
        <f t="shared" si="2"/>
        <v>0</v>
      </c>
      <c r="M16" s="83">
        <f t="shared" si="2"/>
        <v>0</v>
      </c>
      <c r="N16" s="83">
        <f t="shared" si="0"/>
        <v>0</v>
      </c>
      <c r="O16" s="66"/>
    </row>
    <row r="17" spans="1:15" s="64" customFormat="1" x14ac:dyDescent="0.2">
      <c r="A17" s="82" t="s">
        <v>98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6"/>
      <c r="O17" s="66"/>
    </row>
    <row r="18" spans="1:15" s="64" customFormat="1" x14ac:dyDescent="0.2">
      <c r="A18" s="84" t="s">
        <v>63</v>
      </c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9"/>
      <c r="N18" s="90">
        <f t="shared" ref="N18:N25" si="3">SUM(B18:M18)</f>
        <v>0</v>
      </c>
      <c r="O18" s="66"/>
    </row>
    <row r="19" spans="1:15" s="64" customFormat="1" x14ac:dyDescent="0.2">
      <c r="A19" s="77" t="s">
        <v>64</v>
      </c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0"/>
      <c r="N19" s="90">
        <f t="shared" si="3"/>
        <v>0</v>
      </c>
      <c r="O19" s="66"/>
    </row>
    <row r="20" spans="1:15" s="64" customFormat="1" x14ac:dyDescent="0.2">
      <c r="A20" s="77" t="s">
        <v>65</v>
      </c>
      <c r="B20" s="91">
        <f t="shared" ref="B20:M20" si="4">SUM(B21:B23)</f>
        <v>0</v>
      </c>
      <c r="C20" s="92">
        <f t="shared" si="4"/>
        <v>0</v>
      </c>
      <c r="D20" s="92">
        <f t="shared" si="4"/>
        <v>0</v>
      </c>
      <c r="E20" s="92">
        <f t="shared" si="4"/>
        <v>0</v>
      </c>
      <c r="F20" s="92">
        <f t="shared" si="4"/>
        <v>0</v>
      </c>
      <c r="G20" s="92">
        <f t="shared" si="4"/>
        <v>0</v>
      </c>
      <c r="H20" s="92">
        <f t="shared" si="4"/>
        <v>0</v>
      </c>
      <c r="I20" s="92">
        <f t="shared" si="4"/>
        <v>0</v>
      </c>
      <c r="J20" s="92">
        <f t="shared" si="4"/>
        <v>0</v>
      </c>
      <c r="K20" s="92">
        <f t="shared" si="4"/>
        <v>0</v>
      </c>
      <c r="L20" s="92">
        <f t="shared" si="4"/>
        <v>0</v>
      </c>
      <c r="M20" s="93">
        <f t="shared" si="4"/>
        <v>0</v>
      </c>
      <c r="N20" s="90">
        <f t="shared" si="3"/>
        <v>0</v>
      </c>
      <c r="O20" s="66"/>
    </row>
    <row r="21" spans="1:15" s="64" customFormat="1" x14ac:dyDescent="0.2">
      <c r="A21" s="84" t="s">
        <v>99</v>
      </c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0"/>
      <c r="N21" s="90">
        <f t="shared" si="3"/>
        <v>0</v>
      </c>
      <c r="O21" s="66"/>
    </row>
    <row r="22" spans="1:15" s="64" customFormat="1" x14ac:dyDescent="0.2">
      <c r="A22" s="84" t="s">
        <v>100</v>
      </c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0"/>
      <c r="N22" s="90">
        <f t="shared" si="3"/>
        <v>0</v>
      </c>
      <c r="O22" s="66"/>
    </row>
    <row r="23" spans="1:15" s="64" customFormat="1" x14ac:dyDescent="0.2">
      <c r="A23" s="84" t="s">
        <v>101</v>
      </c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80"/>
      <c r="N23" s="90">
        <f t="shared" si="3"/>
        <v>0</v>
      </c>
      <c r="O23" s="66"/>
    </row>
    <row r="24" spans="1:15" s="64" customFormat="1" x14ac:dyDescent="0.2">
      <c r="A24" s="84" t="s">
        <v>66</v>
      </c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  <c r="N24" s="90">
        <f t="shared" si="3"/>
        <v>0</v>
      </c>
      <c r="O24" s="66"/>
    </row>
    <row r="25" spans="1:15" s="64" customFormat="1" x14ac:dyDescent="0.2">
      <c r="A25" s="82" t="s">
        <v>102</v>
      </c>
      <c r="B25" s="83">
        <f>SUM(B24,B18:B20)</f>
        <v>0</v>
      </c>
      <c r="C25" s="83">
        <f t="shared" ref="C25:M25" si="5">SUM(C24,C18:C20)</f>
        <v>0</v>
      </c>
      <c r="D25" s="83">
        <f t="shared" si="5"/>
        <v>0</v>
      </c>
      <c r="E25" s="83">
        <f t="shared" si="5"/>
        <v>0</v>
      </c>
      <c r="F25" s="83">
        <f t="shared" si="5"/>
        <v>0</v>
      </c>
      <c r="G25" s="83">
        <f t="shared" si="5"/>
        <v>0</v>
      </c>
      <c r="H25" s="83">
        <f t="shared" si="5"/>
        <v>0</v>
      </c>
      <c r="I25" s="83">
        <f t="shared" si="5"/>
        <v>0</v>
      </c>
      <c r="J25" s="83">
        <f t="shared" si="5"/>
        <v>0</v>
      </c>
      <c r="K25" s="83">
        <f t="shared" si="5"/>
        <v>0</v>
      </c>
      <c r="L25" s="83">
        <f t="shared" si="5"/>
        <v>0</v>
      </c>
      <c r="M25" s="83">
        <f t="shared" si="5"/>
        <v>0</v>
      </c>
      <c r="N25" s="94">
        <f t="shared" si="3"/>
        <v>0</v>
      </c>
      <c r="O25" s="66"/>
    </row>
    <row r="26" spans="1:15" s="64" customFormat="1" x14ac:dyDescent="0.2">
      <c r="A26" s="95" t="s">
        <v>103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66"/>
    </row>
    <row r="27" spans="1:15" s="64" customFormat="1" x14ac:dyDescent="0.2">
      <c r="A27" s="84" t="s">
        <v>69</v>
      </c>
      <c r="B27" s="91">
        <f t="shared" ref="B27:M27" si="6">SUM(B28:B30)</f>
        <v>0</v>
      </c>
      <c r="C27" s="92">
        <f t="shared" si="6"/>
        <v>0</v>
      </c>
      <c r="D27" s="92">
        <f t="shared" si="6"/>
        <v>0</v>
      </c>
      <c r="E27" s="92">
        <f t="shared" si="6"/>
        <v>0</v>
      </c>
      <c r="F27" s="92">
        <f t="shared" si="6"/>
        <v>0</v>
      </c>
      <c r="G27" s="92">
        <f t="shared" si="6"/>
        <v>0</v>
      </c>
      <c r="H27" s="92">
        <f t="shared" si="6"/>
        <v>0</v>
      </c>
      <c r="I27" s="92">
        <f t="shared" si="6"/>
        <v>0</v>
      </c>
      <c r="J27" s="92">
        <f t="shared" si="6"/>
        <v>0</v>
      </c>
      <c r="K27" s="96">
        <f t="shared" si="6"/>
        <v>0</v>
      </c>
      <c r="L27" s="96">
        <f t="shared" si="6"/>
        <v>0</v>
      </c>
      <c r="M27" s="97">
        <f t="shared" si="6"/>
        <v>0</v>
      </c>
      <c r="N27" s="81">
        <f>SUM(B27:M27)</f>
        <v>0</v>
      </c>
      <c r="O27" s="66"/>
    </row>
    <row r="28" spans="1:15" s="64" customFormat="1" x14ac:dyDescent="0.2">
      <c r="A28" s="84" t="s">
        <v>104</v>
      </c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0"/>
      <c r="N28" s="81">
        <f t="shared" ref="N28:N32" si="7">SUM(B28:M28)</f>
        <v>0</v>
      </c>
      <c r="O28" s="66"/>
    </row>
    <row r="29" spans="1:15" s="64" customFormat="1" x14ac:dyDescent="0.2">
      <c r="A29" s="84" t="s">
        <v>105</v>
      </c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0"/>
      <c r="N29" s="81">
        <f t="shared" si="7"/>
        <v>0</v>
      </c>
      <c r="O29" s="66"/>
    </row>
    <row r="30" spans="1:15" s="64" customFormat="1" x14ac:dyDescent="0.2">
      <c r="A30" s="84" t="s">
        <v>106</v>
      </c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0"/>
      <c r="N30" s="81">
        <f t="shared" si="7"/>
        <v>0</v>
      </c>
      <c r="O30" s="66"/>
    </row>
    <row r="31" spans="1:15" s="64" customFormat="1" x14ac:dyDescent="0.2">
      <c r="A31" s="84" t="s">
        <v>70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80"/>
      <c r="N31" s="81">
        <f t="shared" si="7"/>
        <v>0</v>
      </c>
      <c r="O31" s="66"/>
    </row>
    <row r="32" spans="1:15" s="64" customFormat="1" x14ac:dyDescent="0.2">
      <c r="A32" s="84" t="s">
        <v>71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0"/>
      <c r="N32" s="81">
        <f t="shared" si="7"/>
        <v>0</v>
      </c>
      <c r="O32" s="66"/>
    </row>
    <row r="33" spans="1:15" s="64" customFormat="1" x14ac:dyDescent="0.2">
      <c r="A33" s="82" t="s">
        <v>107</v>
      </c>
      <c r="B33" s="83">
        <f>SUM(B31:B32,B27)</f>
        <v>0</v>
      </c>
      <c r="C33" s="83">
        <f t="shared" ref="C33:M33" si="8">SUM(C31:C32,C27)</f>
        <v>0</v>
      </c>
      <c r="D33" s="83">
        <f t="shared" si="8"/>
        <v>0</v>
      </c>
      <c r="E33" s="83">
        <f t="shared" si="8"/>
        <v>0</v>
      </c>
      <c r="F33" s="83">
        <f t="shared" si="8"/>
        <v>0</v>
      </c>
      <c r="G33" s="83">
        <f t="shared" si="8"/>
        <v>0</v>
      </c>
      <c r="H33" s="83">
        <f t="shared" si="8"/>
        <v>0</v>
      </c>
      <c r="I33" s="83">
        <f t="shared" si="8"/>
        <v>0</v>
      </c>
      <c r="J33" s="83">
        <f t="shared" si="8"/>
        <v>0</v>
      </c>
      <c r="K33" s="83">
        <f t="shared" si="8"/>
        <v>0</v>
      </c>
      <c r="L33" s="83">
        <f t="shared" si="8"/>
        <v>0</v>
      </c>
      <c r="M33" s="83">
        <f t="shared" si="8"/>
        <v>0</v>
      </c>
      <c r="N33" s="83">
        <f>SUM(B33:M33)</f>
        <v>0</v>
      </c>
      <c r="O33" s="66"/>
    </row>
    <row r="34" spans="1:15" s="64" customFormat="1" x14ac:dyDescent="0.2">
      <c r="A34" s="82" t="s">
        <v>108</v>
      </c>
      <c r="B34" s="83">
        <f t="shared" ref="B34:N34" si="9">+B16+B25+B33</f>
        <v>0</v>
      </c>
      <c r="C34" s="83">
        <f t="shared" si="9"/>
        <v>0</v>
      </c>
      <c r="D34" s="83">
        <f t="shared" si="9"/>
        <v>0</v>
      </c>
      <c r="E34" s="83">
        <f t="shared" si="9"/>
        <v>0</v>
      </c>
      <c r="F34" s="83">
        <f t="shared" si="9"/>
        <v>0</v>
      </c>
      <c r="G34" s="83">
        <f t="shared" si="9"/>
        <v>0</v>
      </c>
      <c r="H34" s="83">
        <f t="shared" si="9"/>
        <v>0</v>
      </c>
      <c r="I34" s="83">
        <f t="shared" si="9"/>
        <v>0</v>
      </c>
      <c r="J34" s="83">
        <f t="shared" si="9"/>
        <v>0</v>
      </c>
      <c r="K34" s="83">
        <f t="shared" si="9"/>
        <v>0</v>
      </c>
      <c r="L34" s="83">
        <f t="shared" si="9"/>
        <v>0</v>
      </c>
      <c r="M34" s="83">
        <f t="shared" si="9"/>
        <v>0</v>
      </c>
      <c r="N34" s="83">
        <f t="shared" si="9"/>
        <v>0</v>
      </c>
      <c r="O34" s="66"/>
    </row>
    <row r="35" spans="1:15" s="64" customFormat="1" ht="21" customHeight="1" x14ac:dyDescent="0.2">
      <c r="A35" s="221" t="s">
        <v>74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3"/>
      <c r="O35" s="66"/>
    </row>
    <row r="36" spans="1:15" s="64" customFormat="1" x14ac:dyDescent="0.2">
      <c r="A36" s="82" t="s">
        <v>109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6"/>
      <c r="O36" s="66"/>
    </row>
    <row r="37" spans="1:15" s="64" customFormat="1" x14ac:dyDescent="0.2">
      <c r="A37" s="84" t="s">
        <v>76</v>
      </c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9"/>
      <c r="N37" s="81">
        <f t="shared" ref="N37:N43" si="10">SUM(B37:M37)</f>
        <v>0</v>
      </c>
      <c r="O37" s="66"/>
    </row>
    <row r="38" spans="1:15" s="64" customFormat="1" x14ac:dyDescent="0.2">
      <c r="A38" s="77" t="s">
        <v>77</v>
      </c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80"/>
      <c r="N38" s="81">
        <f t="shared" si="10"/>
        <v>0</v>
      </c>
      <c r="O38" s="66"/>
    </row>
    <row r="39" spans="1:15" s="64" customFormat="1" x14ac:dyDescent="0.2">
      <c r="A39" s="84" t="s">
        <v>78</v>
      </c>
      <c r="B39" s="91">
        <f t="shared" ref="B39:M39" si="11">SUM(B40:B42)</f>
        <v>0</v>
      </c>
      <c r="C39" s="92">
        <f t="shared" si="11"/>
        <v>0</v>
      </c>
      <c r="D39" s="92">
        <f t="shared" si="11"/>
        <v>0</v>
      </c>
      <c r="E39" s="92">
        <f t="shared" si="11"/>
        <v>0</v>
      </c>
      <c r="F39" s="92">
        <f t="shared" si="11"/>
        <v>0</v>
      </c>
      <c r="G39" s="92">
        <f t="shared" si="11"/>
        <v>0</v>
      </c>
      <c r="H39" s="92">
        <f t="shared" si="11"/>
        <v>0</v>
      </c>
      <c r="I39" s="92">
        <f t="shared" si="11"/>
        <v>0</v>
      </c>
      <c r="J39" s="92">
        <f t="shared" si="11"/>
        <v>0</v>
      </c>
      <c r="K39" s="92">
        <f t="shared" si="11"/>
        <v>0</v>
      </c>
      <c r="L39" s="92">
        <f t="shared" si="11"/>
        <v>0</v>
      </c>
      <c r="M39" s="93">
        <f t="shared" si="11"/>
        <v>0</v>
      </c>
      <c r="N39" s="81">
        <f t="shared" si="10"/>
        <v>0</v>
      </c>
      <c r="O39" s="66"/>
    </row>
    <row r="40" spans="1:15" s="64" customFormat="1" x14ac:dyDescent="0.2">
      <c r="A40" s="98" t="s">
        <v>110</v>
      </c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80"/>
      <c r="N40" s="81">
        <f t="shared" si="10"/>
        <v>0</v>
      </c>
      <c r="O40" s="66"/>
    </row>
    <row r="41" spans="1:15" s="64" customFormat="1" x14ac:dyDescent="0.2">
      <c r="A41" s="98" t="s">
        <v>111</v>
      </c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80"/>
      <c r="N41" s="81">
        <f t="shared" si="10"/>
        <v>0</v>
      </c>
      <c r="O41" s="66"/>
    </row>
    <row r="42" spans="1:15" s="64" customFormat="1" x14ac:dyDescent="0.2">
      <c r="A42" s="98" t="s">
        <v>112</v>
      </c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80"/>
      <c r="N42" s="81">
        <f t="shared" si="10"/>
        <v>0</v>
      </c>
      <c r="O42" s="66"/>
    </row>
    <row r="43" spans="1:15" s="64" customFormat="1" x14ac:dyDescent="0.2">
      <c r="A43" s="84" t="s">
        <v>79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00"/>
      <c r="N43" s="81">
        <f t="shared" si="10"/>
        <v>0</v>
      </c>
      <c r="O43" s="66"/>
    </row>
    <row r="44" spans="1:15" s="64" customFormat="1" x14ac:dyDescent="0.2">
      <c r="A44" s="82" t="s">
        <v>113</v>
      </c>
      <c r="B44" s="94">
        <f>SUM(B43,B37:B39)</f>
        <v>0</v>
      </c>
      <c r="C44" s="94">
        <f t="shared" ref="C44:M44" si="12">SUM(C43,C37:C39)</f>
        <v>0</v>
      </c>
      <c r="D44" s="94">
        <f t="shared" si="12"/>
        <v>0</v>
      </c>
      <c r="E44" s="94">
        <f t="shared" si="12"/>
        <v>0</v>
      </c>
      <c r="F44" s="94">
        <f t="shared" si="12"/>
        <v>0</v>
      </c>
      <c r="G44" s="94">
        <f t="shared" si="12"/>
        <v>0</v>
      </c>
      <c r="H44" s="94">
        <f t="shared" si="12"/>
        <v>0</v>
      </c>
      <c r="I44" s="94">
        <f t="shared" si="12"/>
        <v>0</v>
      </c>
      <c r="J44" s="94">
        <f t="shared" si="12"/>
        <v>0</v>
      </c>
      <c r="K44" s="94">
        <f t="shared" si="12"/>
        <v>0</v>
      </c>
      <c r="L44" s="94">
        <f t="shared" si="12"/>
        <v>0</v>
      </c>
      <c r="M44" s="94">
        <f t="shared" si="12"/>
        <v>0</v>
      </c>
      <c r="N44" s="94">
        <f>SUM(B44:M44)</f>
        <v>0</v>
      </c>
      <c r="O44" s="66"/>
    </row>
    <row r="45" spans="1:15" s="64" customFormat="1" x14ac:dyDescent="0.2">
      <c r="A45" s="82" t="s">
        <v>81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6"/>
      <c r="O45" s="66"/>
    </row>
    <row r="46" spans="1:15" s="64" customFormat="1" x14ac:dyDescent="0.2">
      <c r="A46" s="84" t="s">
        <v>82</v>
      </c>
      <c r="B46" s="101">
        <f t="shared" ref="B46:M46" si="13">SUM(B47:B49)</f>
        <v>0</v>
      </c>
      <c r="C46" s="102">
        <f t="shared" si="13"/>
        <v>0</v>
      </c>
      <c r="D46" s="102">
        <f t="shared" si="13"/>
        <v>0</v>
      </c>
      <c r="E46" s="102">
        <f t="shared" si="13"/>
        <v>0</v>
      </c>
      <c r="F46" s="102">
        <f t="shared" si="13"/>
        <v>0</v>
      </c>
      <c r="G46" s="102">
        <f t="shared" si="13"/>
        <v>0</v>
      </c>
      <c r="H46" s="102">
        <f t="shared" si="13"/>
        <v>0</v>
      </c>
      <c r="I46" s="102">
        <f t="shared" si="13"/>
        <v>0</v>
      </c>
      <c r="J46" s="102">
        <f t="shared" si="13"/>
        <v>0</v>
      </c>
      <c r="K46" s="102">
        <f t="shared" si="13"/>
        <v>0</v>
      </c>
      <c r="L46" s="102">
        <f t="shared" si="13"/>
        <v>0</v>
      </c>
      <c r="M46" s="103">
        <f t="shared" si="13"/>
        <v>0</v>
      </c>
      <c r="N46" s="81">
        <f t="shared" ref="N46:N54" si="14">SUM(B46:M46)</f>
        <v>0</v>
      </c>
      <c r="O46" s="66"/>
    </row>
    <row r="47" spans="1:15" s="64" customFormat="1" x14ac:dyDescent="0.2">
      <c r="A47" s="98" t="s">
        <v>114</v>
      </c>
      <c r="B47" s="7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80"/>
      <c r="N47" s="81">
        <f t="shared" si="14"/>
        <v>0</v>
      </c>
      <c r="O47" s="66"/>
    </row>
    <row r="48" spans="1:15" s="64" customFormat="1" x14ac:dyDescent="0.2">
      <c r="A48" s="98" t="s">
        <v>115</v>
      </c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80"/>
      <c r="N48" s="81">
        <f t="shared" si="14"/>
        <v>0</v>
      </c>
      <c r="O48" s="66"/>
    </row>
    <row r="49" spans="1:15" s="64" customFormat="1" x14ac:dyDescent="0.2">
      <c r="A49" s="98" t="s">
        <v>116</v>
      </c>
      <c r="B49" s="78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80"/>
      <c r="N49" s="81">
        <f t="shared" si="14"/>
        <v>0</v>
      </c>
      <c r="O49" s="66"/>
    </row>
    <row r="50" spans="1:15" s="64" customFormat="1" x14ac:dyDescent="0.2">
      <c r="A50" s="84" t="s">
        <v>83</v>
      </c>
      <c r="B50" s="78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80"/>
      <c r="N50" s="81">
        <f t="shared" si="14"/>
        <v>0</v>
      </c>
      <c r="O50" s="66"/>
    </row>
    <row r="51" spans="1:15" s="64" customFormat="1" x14ac:dyDescent="0.2">
      <c r="A51" s="84" t="s">
        <v>84</v>
      </c>
      <c r="B51" s="7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80"/>
      <c r="N51" s="81">
        <f t="shared" si="14"/>
        <v>0</v>
      </c>
      <c r="O51" s="66"/>
    </row>
    <row r="52" spans="1:15" s="64" customFormat="1" x14ac:dyDescent="0.2">
      <c r="A52" s="82" t="s">
        <v>85</v>
      </c>
      <c r="B52" s="83">
        <f>SUM(B50:B51,B46)</f>
        <v>0</v>
      </c>
      <c r="C52" s="83">
        <f t="shared" ref="C52:M52" si="15">SUM(C50:C51,C46)</f>
        <v>0</v>
      </c>
      <c r="D52" s="83">
        <f t="shared" si="15"/>
        <v>0</v>
      </c>
      <c r="E52" s="83">
        <f t="shared" si="15"/>
        <v>0</v>
      </c>
      <c r="F52" s="83">
        <f t="shared" si="15"/>
        <v>0</v>
      </c>
      <c r="G52" s="83">
        <f t="shared" si="15"/>
        <v>0</v>
      </c>
      <c r="H52" s="83">
        <f t="shared" si="15"/>
        <v>0</v>
      </c>
      <c r="I52" s="83">
        <f t="shared" si="15"/>
        <v>0</v>
      </c>
      <c r="J52" s="83">
        <f t="shared" si="15"/>
        <v>0</v>
      </c>
      <c r="K52" s="83">
        <f t="shared" si="15"/>
        <v>0</v>
      </c>
      <c r="L52" s="83">
        <f t="shared" si="15"/>
        <v>0</v>
      </c>
      <c r="M52" s="83">
        <f t="shared" si="15"/>
        <v>0</v>
      </c>
      <c r="N52" s="83">
        <f t="shared" si="14"/>
        <v>0</v>
      </c>
      <c r="O52" s="66"/>
    </row>
    <row r="53" spans="1:15" s="64" customFormat="1" x14ac:dyDescent="0.2">
      <c r="A53" s="82" t="s">
        <v>117</v>
      </c>
      <c r="B53" s="83">
        <f>SUM(B52+B44)</f>
        <v>0</v>
      </c>
      <c r="C53" s="83">
        <f>SUM(C52+C44)</f>
        <v>0</v>
      </c>
      <c r="D53" s="83">
        <f>SUM(D52+D44)</f>
        <v>0</v>
      </c>
      <c r="E53" s="83">
        <f>SUM(E52+E44)</f>
        <v>0</v>
      </c>
      <c r="F53" s="83">
        <f>SUM(F52+F44)</f>
        <v>0</v>
      </c>
      <c r="G53" s="83">
        <f t="shared" ref="G53:M53" si="16">SUM(G52+G44)</f>
        <v>0</v>
      </c>
      <c r="H53" s="83">
        <f t="shared" si="16"/>
        <v>0</v>
      </c>
      <c r="I53" s="83">
        <f t="shared" si="16"/>
        <v>0</v>
      </c>
      <c r="J53" s="83">
        <f t="shared" si="16"/>
        <v>0</v>
      </c>
      <c r="K53" s="83">
        <f t="shared" si="16"/>
        <v>0</v>
      </c>
      <c r="L53" s="83">
        <f t="shared" si="16"/>
        <v>0</v>
      </c>
      <c r="M53" s="83">
        <f t="shared" si="16"/>
        <v>0</v>
      </c>
      <c r="N53" s="83">
        <f t="shared" si="14"/>
        <v>0</v>
      </c>
      <c r="O53" s="66"/>
    </row>
    <row r="54" spans="1:15" s="64" customFormat="1" ht="15" x14ac:dyDescent="0.2">
      <c r="A54" s="61" t="s">
        <v>87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104">
        <f t="shared" si="14"/>
        <v>0</v>
      </c>
      <c r="O54" s="66"/>
    </row>
    <row r="55" spans="1:15" s="64" customFormat="1" ht="24" customHeight="1" x14ac:dyDescent="0.2">
      <c r="A55" s="82" t="s">
        <v>118</v>
      </c>
      <c r="B55" s="83">
        <f>SUM(B34+B53+B54)</f>
        <v>0</v>
      </c>
      <c r="C55" s="83">
        <f>SUM(C34+C53+C54)</f>
        <v>0</v>
      </c>
      <c r="D55" s="83">
        <f t="shared" ref="D55:N55" si="17">SUM(D34+D53+D54)</f>
        <v>0</v>
      </c>
      <c r="E55" s="83">
        <f t="shared" si="17"/>
        <v>0</v>
      </c>
      <c r="F55" s="83">
        <f t="shared" si="17"/>
        <v>0</v>
      </c>
      <c r="G55" s="83">
        <f t="shared" si="17"/>
        <v>0</v>
      </c>
      <c r="H55" s="83">
        <f t="shared" si="17"/>
        <v>0</v>
      </c>
      <c r="I55" s="83">
        <f t="shared" si="17"/>
        <v>0</v>
      </c>
      <c r="J55" s="83">
        <f t="shared" si="17"/>
        <v>0</v>
      </c>
      <c r="K55" s="83">
        <f t="shared" si="17"/>
        <v>0</v>
      </c>
      <c r="L55" s="83">
        <f t="shared" si="17"/>
        <v>0</v>
      </c>
      <c r="M55" s="83">
        <f t="shared" si="17"/>
        <v>0</v>
      </c>
      <c r="N55" s="83">
        <f t="shared" si="17"/>
        <v>0</v>
      </c>
      <c r="O55" s="66"/>
    </row>
  </sheetData>
  <sheetProtection formatCells="0" formatColumns="0" formatRows="0" sort="0" autoFilter="0"/>
  <mergeCells count="3">
    <mergeCell ref="A1:N1"/>
    <mergeCell ref="A3:N3"/>
    <mergeCell ref="A35:N35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9">
    <tabColor theme="3"/>
  </sheetPr>
  <dimension ref="A1:F185"/>
  <sheetViews>
    <sheetView tabSelected="1" topLeftCell="B1" workbookViewId="0">
      <pane ySplit="1" topLeftCell="A2" activePane="bottomLeft" state="frozen"/>
      <selection activeCell="B1" sqref="B1"/>
      <selection pane="bottomLeft" activeCell="C1" sqref="C1:F1"/>
    </sheetView>
  </sheetViews>
  <sheetFormatPr baseColWidth="10" defaultRowHeight="12.75" x14ac:dyDescent="0.2"/>
  <cols>
    <col min="1" max="1" width="5.140625" style="122" hidden="1" customWidth="1"/>
    <col min="2" max="2" width="3.7109375" style="123" customWidth="1"/>
    <col min="3" max="3" width="62.7109375" style="123" bestFit="1" customWidth="1"/>
    <col min="4" max="6" width="11.42578125" style="123"/>
    <col min="7" max="11" width="11.42578125" style="123" customWidth="1"/>
    <col min="12" max="12" width="6.28515625" style="123" customWidth="1"/>
    <col min="13" max="16384" width="11.42578125" style="123"/>
  </cols>
  <sheetData>
    <row r="1" spans="1:6" ht="36" customHeight="1" x14ac:dyDescent="0.2">
      <c r="C1" s="224" t="s">
        <v>144</v>
      </c>
      <c r="D1" s="224"/>
      <c r="E1" s="224"/>
      <c r="F1" s="224"/>
    </row>
    <row r="2" spans="1:6" ht="15" x14ac:dyDescent="0.25">
      <c r="C2" s="225" t="str">
        <f>IF(F6=0,"",IF(AND((F6=F14),(F6,F24),(F6=F33)),"Completado con satisfacción","No se satifase la encuesta"))</f>
        <v/>
      </c>
      <c r="D2" s="225"/>
      <c r="E2" s="225"/>
      <c r="F2" s="225"/>
    </row>
    <row r="3" spans="1:6" ht="15" x14ac:dyDescent="0.25">
      <c r="A3" s="122">
        <v>1</v>
      </c>
      <c r="C3" s="124" t="s">
        <v>145</v>
      </c>
      <c r="F3" s="125"/>
    </row>
    <row r="4" spans="1:6" ht="21.75" customHeight="1" x14ac:dyDescent="0.25">
      <c r="C4" s="126" t="s">
        <v>146</v>
      </c>
      <c r="D4" s="127" t="s">
        <v>147</v>
      </c>
      <c r="E4" s="127" t="s">
        <v>148</v>
      </c>
      <c r="F4" s="128" t="s">
        <v>18</v>
      </c>
    </row>
    <row r="5" spans="1:6" x14ac:dyDescent="0.2">
      <c r="A5" s="122">
        <v>1.1000000000000001</v>
      </c>
      <c r="C5" s="129" t="s">
        <v>149</v>
      </c>
      <c r="D5" s="130">
        <v>0</v>
      </c>
      <c r="E5" s="130">
        <v>0</v>
      </c>
      <c r="F5" s="131">
        <f>SUM(D5:E5)</f>
        <v>0</v>
      </c>
    </row>
    <row r="6" spans="1:6" ht="23.25" customHeight="1" x14ac:dyDescent="0.2">
      <c r="A6" s="132" t="s">
        <v>150</v>
      </c>
      <c r="B6" s="133"/>
      <c r="C6" s="134" t="s">
        <v>18</v>
      </c>
      <c r="D6" s="135">
        <f>SUM(D5:D5)</f>
        <v>0</v>
      </c>
      <c r="E6" s="135">
        <f>SUM(E3:E5)</f>
        <v>0</v>
      </c>
      <c r="F6" s="136">
        <f>SUM(F3:F5)</f>
        <v>0</v>
      </c>
    </row>
    <row r="7" spans="1:6" x14ac:dyDescent="0.2">
      <c r="C7" s="137"/>
      <c r="D7" s="138"/>
      <c r="E7" s="138"/>
      <c r="F7" s="139"/>
    </row>
    <row r="8" spans="1:6" ht="15" x14ac:dyDescent="0.25">
      <c r="A8" s="122">
        <v>2</v>
      </c>
      <c r="C8" s="140" t="s">
        <v>151</v>
      </c>
      <c r="F8" s="125"/>
    </row>
    <row r="9" spans="1:6" ht="25.5" customHeight="1" x14ac:dyDescent="0.2">
      <c r="A9" s="132"/>
      <c r="B9" s="133"/>
      <c r="C9" s="141" t="s">
        <v>146</v>
      </c>
      <c r="D9" s="142" t="s">
        <v>147</v>
      </c>
      <c r="E9" s="142" t="s">
        <v>148</v>
      </c>
      <c r="F9" s="143" t="s">
        <v>18</v>
      </c>
    </row>
    <row r="10" spans="1:6" x14ac:dyDescent="0.2">
      <c r="A10" s="122">
        <v>2.1</v>
      </c>
      <c r="C10" s="129" t="s">
        <v>152</v>
      </c>
      <c r="D10" s="130">
        <v>0</v>
      </c>
      <c r="E10" s="130">
        <v>0</v>
      </c>
      <c r="F10" s="131">
        <f>SUM(D10:E10)</f>
        <v>0</v>
      </c>
    </row>
    <row r="11" spans="1:6" x14ac:dyDescent="0.2">
      <c r="A11" s="122">
        <v>2.2000000000000002</v>
      </c>
      <c r="C11" s="129" t="s">
        <v>153</v>
      </c>
      <c r="D11" s="130">
        <v>0</v>
      </c>
      <c r="E11" s="130">
        <v>0</v>
      </c>
      <c r="F11" s="131">
        <f>SUM(D11:E11)</f>
        <v>0</v>
      </c>
    </row>
    <row r="12" spans="1:6" x14ac:dyDescent="0.2">
      <c r="A12" s="122">
        <v>2.2999999999999998</v>
      </c>
      <c r="C12" s="129" t="s">
        <v>154</v>
      </c>
      <c r="D12" s="130">
        <v>0</v>
      </c>
      <c r="E12" s="130">
        <v>0</v>
      </c>
      <c r="F12" s="131">
        <f>SUM(D12:E12)</f>
        <v>0</v>
      </c>
    </row>
    <row r="13" spans="1:6" x14ac:dyDescent="0.2">
      <c r="A13" s="122">
        <v>2.4</v>
      </c>
      <c r="C13" s="129" t="s">
        <v>155</v>
      </c>
      <c r="D13" s="130">
        <v>0</v>
      </c>
      <c r="E13" s="130">
        <v>0</v>
      </c>
      <c r="F13" s="131">
        <f>SUM(D13:E13)</f>
        <v>0</v>
      </c>
    </row>
    <row r="14" spans="1:6" ht="23.25" customHeight="1" x14ac:dyDescent="0.2">
      <c r="A14" s="132" t="s">
        <v>156</v>
      </c>
      <c r="B14" s="133"/>
      <c r="C14" s="134" t="s">
        <v>18</v>
      </c>
      <c r="D14" s="135">
        <f>SUM(D10:D13)</f>
        <v>0</v>
      </c>
      <c r="E14" s="135">
        <f>SUM(E10:E13)</f>
        <v>0</v>
      </c>
      <c r="F14" s="136">
        <f>SUM(F10:F13)</f>
        <v>0</v>
      </c>
    </row>
    <row r="15" spans="1:6" x14ac:dyDescent="0.2">
      <c r="C15" s="137"/>
      <c r="D15" s="138"/>
      <c r="E15" s="138"/>
      <c r="F15" s="139"/>
    </row>
    <row r="16" spans="1:6" ht="15" x14ac:dyDescent="0.25">
      <c r="A16" s="122">
        <v>3</v>
      </c>
      <c r="C16" s="140" t="s">
        <v>157</v>
      </c>
      <c r="D16" s="140"/>
      <c r="E16" s="140"/>
      <c r="F16" s="144"/>
    </row>
    <row r="17" spans="1:6" ht="25.5" customHeight="1" x14ac:dyDescent="0.2">
      <c r="A17" s="132"/>
      <c r="B17" s="133"/>
      <c r="C17" s="141" t="s">
        <v>146</v>
      </c>
      <c r="D17" s="142" t="s">
        <v>147</v>
      </c>
      <c r="E17" s="142" t="s">
        <v>148</v>
      </c>
      <c r="F17" s="143" t="s">
        <v>18</v>
      </c>
    </row>
    <row r="18" spans="1:6" x14ac:dyDescent="0.2">
      <c r="A18" s="122">
        <v>3.1</v>
      </c>
      <c r="C18" s="145" t="s">
        <v>158</v>
      </c>
      <c r="D18" s="130">
        <v>0</v>
      </c>
      <c r="E18" s="130">
        <v>0</v>
      </c>
      <c r="F18" s="131">
        <f t="shared" ref="F18:F23" si="0">SUM(D18:E18)</f>
        <v>0</v>
      </c>
    </row>
    <row r="19" spans="1:6" x14ac:dyDescent="0.2">
      <c r="A19" s="122">
        <v>3.2</v>
      </c>
      <c r="C19" s="145" t="s">
        <v>159</v>
      </c>
      <c r="D19" s="130">
        <v>0</v>
      </c>
      <c r="E19" s="130">
        <v>0</v>
      </c>
      <c r="F19" s="131">
        <f t="shared" si="0"/>
        <v>0</v>
      </c>
    </row>
    <row r="20" spans="1:6" x14ac:dyDescent="0.2">
      <c r="A20" s="122">
        <v>3.3</v>
      </c>
      <c r="C20" s="145" t="s">
        <v>160</v>
      </c>
      <c r="D20" s="130">
        <v>0</v>
      </c>
      <c r="E20" s="130">
        <v>0</v>
      </c>
      <c r="F20" s="131">
        <f t="shared" si="0"/>
        <v>0</v>
      </c>
    </row>
    <row r="21" spans="1:6" x14ac:dyDescent="0.2">
      <c r="A21" s="122">
        <v>3.4</v>
      </c>
      <c r="C21" s="145" t="s">
        <v>161</v>
      </c>
      <c r="D21" s="130">
        <v>0</v>
      </c>
      <c r="E21" s="130">
        <v>0</v>
      </c>
      <c r="F21" s="131">
        <f t="shared" si="0"/>
        <v>0</v>
      </c>
    </row>
    <row r="22" spans="1:6" x14ac:dyDescent="0.2">
      <c r="A22" s="122">
        <v>3.5</v>
      </c>
      <c r="C22" s="145" t="s">
        <v>162</v>
      </c>
      <c r="D22" s="130">
        <v>0</v>
      </c>
      <c r="E22" s="130">
        <v>0</v>
      </c>
      <c r="F22" s="131">
        <f t="shared" si="0"/>
        <v>0</v>
      </c>
    </row>
    <row r="23" spans="1:6" x14ac:dyDescent="0.2">
      <c r="A23" s="122">
        <v>3.6</v>
      </c>
      <c r="C23" s="145" t="s">
        <v>163</v>
      </c>
      <c r="D23" s="130">
        <v>0</v>
      </c>
      <c r="E23" s="130">
        <v>0</v>
      </c>
      <c r="F23" s="131">
        <f t="shared" si="0"/>
        <v>0</v>
      </c>
    </row>
    <row r="24" spans="1:6" ht="23.25" customHeight="1" x14ac:dyDescent="0.2">
      <c r="A24" s="132" t="s">
        <v>164</v>
      </c>
      <c r="B24" s="133"/>
      <c r="C24" s="134" t="s">
        <v>18</v>
      </c>
      <c r="D24" s="135">
        <f>SUM(D18:D23)</f>
        <v>0</v>
      </c>
      <c r="E24" s="135">
        <f>SUM(E18:E23)</f>
        <v>0</v>
      </c>
      <c r="F24" s="136">
        <f>SUM(F18:F23)</f>
        <v>0</v>
      </c>
    </row>
    <row r="25" spans="1:6" x14ac:dyDescent="0.2">
      <c r="F25" s="125"/>
    </row>
    <row r="26" spans="1:6" ht="15" x14ac:dyDescent="0.25">
      <c r="A26" s="122">
        <v>4</v>
      </c>
      <c r="C26" s="124" t="s">
        <v>165</v>
      </c>
      <c r="D26" s="124"/>
      <c r="E26" s="124"/>
      <c r="F26" s="146"/>
    </row>
    <row r="27" spans="1:6" ht="25.5" customHeight="1" x14ac:dyDescent="0.2">
      <c r="A27" s="132"/>
      <c r="B27" s="133"/>
      <c r="C27" s="141" t="s">
        <v>146</v>
      </c>
      <c r="D27" s="142" t="s">
        <v>147</v>
      </c>
      <c r="E27" s="142" t="s">
        <v>148</v>
      </c>
      <c r="F27" s="143" t="s">
        <v>18</v>
      </c>
    </row>
    <row r="28" spans="1:6" x14ac:dyDescent="0.2">
      <c r="A28" s="122">
        <v>4.0999999999999996</v>
      </c>
      <c r="C28" s="147" t="s">
        <v>166</v>
      </c>
      <c r="D28" s="130">
        <v>0</v>
      </c>
      <c r="E28" s="130">
        <v>0</v>
      </c>
      <c r="F28" s="148">
        <f t="shared" ref="F28:F32" si="1">SUM(D28:E28)</f>
        <v>0</v>
      </c>
    </row>
    <row r="29" spans="1:6" x14ac:dyDescent="0.2">
      <c r="A29" s="122">
        <v>4.2</v>
      </c>
      <c r="C29" s="149" t="s">
        <v>167</v>
      </c>
      <c r="D29" s="130">
        <v>0</v>
      </c>
      <c r="E29" s="130">
        <v>0</v>
      </c>
      <c r="F29" s="150">
        <f t="shared" si="1"/>
        <v>0</v>
      </c>
    </row>
    <row r="30" spans="1:6" x14ac:dyDescent="0.2">
      <c r="A30" s="122">
        <v>4.3</v>
      </c>
      <c r="C30" s="149" t="s">
        <v>168</v>
      </c>
      <c r="D30" s="130">
        <v>0</v>
      </c>
      <c r="E30" s="130">
        <v>0</v>
      </c>
      <c r="F30" s="150">
        <f t="shared" si="1"/>
        <v>0</v>
      </c>
    </row>
    <row r="31" spans="1:6" x14ac:dyDescent="0.2">
      <c r="A31" s="122">
        <v>4.4000000000000004</v>
      </c>
      <c r="C31" s="149" t="s">
        <v>169</v>
      </c>
      <c r="D31" s="130">
        <v>0</v>
      </c>
      <c r="E31" s="130">
        <v>0</v>
      </c>
      <c r="F31" s="150">
        <f t="shared" si="1"/>
        <v>0</v>
      </c>
    </row>
    <row r="32" spans="1:6" x14ac:dyDescent="0.2">
      <c r="A32" s="122">
        <v>4.5</v>
      </c>
      <c r="C32" s="149" t="s">
        <v>170</v>
      </c>
      <c r="D32" s="130">
        <v>0</v>
      </c>
      <c r="E32" s="130">
        <v>0</v>
      </c>
      <c r="F32" s="150">
        <f t="shared" si="1"/>
        <v>0</v>
      </c>
    </row>
    <row r="33" spans="1:6" ht="23.25" customHeight="1" x14ac:dyDescent="0.2">
      <c r="A33" s="132" t="s">
        <v>171</v>
      </c>
      <c r="B33" s="133"/>
      <c r="C33" s="134" t="s">
        <v>18</v>
      </c>
      <c r="D33" s="151">
        <f>SUM(D28:D32)</f>
        <v>0</v>
      </c>
      <c r="E33" s="151">
        <f>SUM(E28:E32)</f>
        <v>0</v>
      </c>
      <c r="F33" s="152">
        <f>SUM(F28:F32)</f>
        <v>0</v>
      </c>
    </row>
    <row r="34" spans="1:6" ht="15" x14ac:dyDescent="0.25">
      <c r="A34" s="153"/>
      <c r="B34" s="154"/>
      <c r="C34" s="154"/>
      <c r="D34" s="154"/>
      <c r="E34" s="154"/>
      <c r="F34" s="154"/>
    </row>
    <row r="35" spans="1:6" ht="15" x14ac:dyDescent="0.25">
      <c r="A35" s="153"/>
      <c r="B35" s="154"/>
      <c r="C35" s="154"/>
      <c r="D35" s="154"/>
      <c r="E35" s="154"/>
      <c r="F35" s="154"/>
    </row>
    <row r="36" spans="1:6" ht="15" x14ac:dyDescent="0.25">
      <c r="A36" s="153"/>
      <c r="B36" s="154"/>
      <c r="C36" s="154"/>
      <c r="D36" s="154"/>
      <c r="E36" s="154"/>
      <c r="F36" s="154"/>
    </row>
    <row r="37" spans="1:6" ht="15" x14ac:dyDescent="0.25">
      <c r="A37" s="153"/>
      <c r="B37" s="154"/>
      <c r="C37" s="154"/>
      <c r="D37" s="154"/>
      <c r="E37" s="154"/>
      <c r="F37" s="154"/>
    </row>
    <row r="38" spans="1:6" ht="15" x14ac:dyDescent="0.25">
      <c r="A38" s="153"/>
      <c r="B38" s="154"/>
      <c r="C38" s="154"/>
      <c r="D38" s="154"/>
      <c r="E38" s="154"/>
      <c r="F38" s="154"/>
    </row>
    <row r="39" spans="1:6" ht="15" x14ac:dyDescent="0.25">
      <c r="A39" s="153"/>
      <c r="B39" s="154"/>
      <c r="C39" s="154"/>
      <c r="D39" s="154"/>
      <c r="E39" s="154"/>
      <c r="F39" s="154"/>
    </row>
    <row r="40" spans="1:6" ht="15" x14ac:dyDescent="0.25">
      <c r="A40" s="153"/>
      <c r="B40" s="154"/>
      <c r="C40" s="154"/>
      <c r="D40" s="154"/>
      <c r="E40" s="154"/>
      <c r="F40" s="154"/>
    </row>
    <row r="41" spans="1:6" ht="15" x14ac:dyDescent="0.25">
      <c r="A41" s="153"/>
      <c r="B41" s="154"/>
      <c r="C41" s="154"/>
      <c r="D41" s="154"/>
      <c r="E41" s="154"/>
      <c r="F41" s="154"/>
    </row>
    <row r="42" spans="1:6" ht="15" x14ac:dyDescent="0.25">
      <c r="A42" s="153"/>
      <c r="B42" s="154"/>
      <c r="C42" s="154"/>
      <c r="D42" s="154"/>
      <c r="E42" s="154"/>
      <c r="F42" s="154"/>
    </row>
    <row r="43" spans="1:6" ht="15" x14ac:dyDescent="0.25">
      <c r="A43" s="153"/>
      <c r="B43" s="154"/>
      <c r="C43" s="154"/>
      <c r="D43" s="154"/>
      <c r="E43" s="154"/>
      <c r="F43" s="154"/>
    </row>
    <row r="44" spans="1:6" ht="15" x14ac:dyDescent="0.25">
      <c r="A44" s="153"/>
      <c r="B44" s="154"/>
      <c r="C44" s="154"/>
      <c r="D44" s="154"/>
      <c r="E44" s="154"/>
      <c r="F44" s="154"/>
    </row>
    <row r="45" spans="1:6" ht="15" x14ac:dyDescent="0.25">
      <c r="A45" s="153"/>
      <c r="B45" s="154"/>
      <c r="C45" s="154"/>
      <c r="D45" s="154"/>
      <c r="E45" s="154"/>
      <c r="F45" s="154"/>
    </row>
    <row r="46" spans="1:6" ht="15" x14ac:dyDescent="0.25">
      <c r="A46" s="153"/>
      <c r="B46" s="154"/>
      <c r="C46" s="154"/>
      <c r="D46" s="154"/>
      <c r="E46" s="154"/>
      <c r="F46" s="154"/>
    </row>
    <row r="47" spans="1:6" ht="15" x14ac:dyDescent="0.25">
      <c r="A47" s="153"/>
      <c r="B47" s="154"/>
      <c r="C47" s="154"/>
      <c r="D47" s="154"/>
      <c r="E47" s="154"/>
      <c r="F47" s="154"/>
    </row>
    <row r="48" spans="1:6" ht="15" x14ac:dyDescent="0.25">
      <c r="A48" s="153"/>
      <c r="B48" s="154"/>
      <c r="C48" s="154"/>
      <c r="D48" s="154"/>
      <c r="E48" s="154"/>
      <c r="F48" s="154"/>
    </row>
    <row r="49" spans="1:6" ht="15" x14ac:dyDescent="0.25">
      <c r="A49" s="153"/>
      <c r="B49" s="154"/>
      <c r="C49" s="154"/>
      <c r="D49" s="154"/>
      <c r="E49" s="154"/>
      <c r="F49" s="154"/>
    </row>
    <row r="50" spans="1:6" ht="15" x14ac:dyDescent="0.25">
      <c r="A50" s="153"/>
      <c r="B50" s="154"/>
      <c r="C50" s="154"/>
      <c r="D50" s="154"/>
      <c r="E50" s="154"/>
      <c r="F50" s="154"/>
    </row>
    <row r="51" spans="1:6" ht="15" x14ac:dyDescent="0.25">
      <c r="A51" s="153"/>
      <c r="B51" s="154"/>
      <c r="C51" s="154"/>
      <c r="D51" s="154"/>
      <c r="E51" s="154"/>
      <c r="F51" s="154"/>
    </row>
    <row r="52" spans="1:6" ht="15" x14ac:dyDescent="0.25">
      <c r="A52" s="153"/>
      <c r="B52" s="154"/>
      <c r="C52" s="154"/>
      <c r="D52" s="154"/>
      <c r="E52" s="154"/>
      <c r="F52" s="154"/>
    </row>
    <row r="53" spans="1:6" ht="15" x14ac:dyDescent="0.25">
      <c r="A53" s="153"/>
      <c r="B53" s="154"/>
      <c r="C53" s="154"/>
      <c r="D53" s="154"/>
      <c r="E53" s="154"/>
      <c r="F53" s="154"/>
    </row>
    <row r="54" spans="1:6" ht="15" x14ac:dyDescent="0.25">
      <c r="A54" s="153"/>
      <c r="B54" s="154"/>
      <c r="C54" s="154"/>
      <c r="D54" s="154"/>
      <c r="E54" s="154"/>
      <c r="F54" s="154"/>
    </row>
    <row r="55" spans="1:6" ht="15" x14ac:dyDescent="0.25">
      <c r="A55" s="153"/>
      <c r="B55" s="154"/>
      <c r="C55" s="154"/>
      <c r="D55" s="154"/>
      <c r="E55" s="154"/>
      <c r="F55" s="154"/>
    </row>
    <row r="56" spans="1:6" ht="15" x14ac:dyDescent="0.25">
      <c r="A56" s="153"/>
      <c r="B56" s="154"/>
      <c r="C56" s="154"/>
      <c r="D56" s="154"/>
      <c r="E56" s="154"/>
      <c r="F56" s="154"/>
    </row>
    <row r="57" spans="1:6" ht="15" x14ac:dyDescent="0.25">
      <c r="A57" s="153"/>
      <c r="B57" s="154"/>
      <c r="C57" s="154"/>
      <c r="D57" s="154"/>
      <c r="E57" s="154"/>
      <c r="F57" s="154"/>
    </row>
    <row r="58" spans="1:6" ht="15" x14ac:dyDescent="0.25">
      <c r="A58" s="153"/>
      <c r="B58" s="154"/>
      <c r="C58" s="154"/>
      <c r="D58" s="154"/>
      <c r="E58" s="154"/>
      <c r="F58" s="154"/>
    </row>
    <row r="59" spans="1:6" ht="15" x14ac:dyDescent="0.25">
      <c r="A59" s="153"/>
      <c r="B59" s="154"/>
      <c r="C59" s="154"/>
      <c r="D59" s="154"/>
      <c r="E59" s="154"/>
      <c r="F59" s="154"/>
    </row>
    <row r="60" spans="1:6" ht="15" x14ac:dyDescent="0.25">
      <c r="A60" s="153"/>
      <c r="B60" s="154"/>
      <c r="C60" s="154"/>
      <c r="D60" s="154"/>
      <c r="E60" s="154"/>
      <c r="F60" s="154"/>
    </row>
    <row r="61" spans="1:6" ht="15" x14ac:dyDescent="0.25">
      <c r="A61" s="153"/>
      <c r="B61" s="154"/>
      <c r="C61" s="154"/>
      <c r="D61" s="154"/>
      <c r="E61" s="154"/>
      <c r="F61" s="154"/>
    </row>
    <row r="62" spans="1:6" ht="15" x14ac:dyDescent="0.25">
      <c r="A62" s="153"/>
      <c r="B62" s="154"/>
      <c r="C62" s="154"/>
      <c r="D62" s="154"/>
      <c r="E62" s="154"/>
      <c r="F62" s="154"/>
    </row>
    <row r="63" spans="1:6" ht="15" x14ac:dyDescent="0.25">
      <c r="A63" s="153"/>
      <c r="B63" s="154"/>
      <c r="C63" s="154"/>
      <c r="D63" s="154"/>
      <c r="E63" s="154"/>
      <c r="F63" s="154"/>
    </row>
    <row r="64" spans="1:6" ht="15" x14ac:dyDescent="0.25">
      <c r="A64" s="153"/>
      <c r="B64" s="154"/>
      <c r="C64" s="154"/>
      <c r="D64" s="154"/>
      <c r="E64" s="154"/>
      <c r="F64" s="154"/>
    </row>
    <row r="65" spans="1:6" ht="15" x14ac:dyDescent="0.25">
      <c r="A65" s="153"/>
      <c r="B65" s="154"/>
      <c r="C65" s="154"/>
      <c r="D65" s="154"/>
      <c r="E65" s="154"/>
      <c r="F65" s="154"/>
    </row>
    <row r="66" spans="1:6" ht="15" x14ac:dyDescent="0.25">
      <c r="A66" s="153"/>
      <c r="B66" s="154"/>
      <c r="C66" s="154"/>
      <c r="D66" s="154"/>
      <c r="E66" s="154"/>
      <c r="F66" s="154"/>
    </row>
    <row r="67" spans="1:6" ht="15" x14ac:dyDescent="0.25">
      <c r="A67" s="153"/>
      <c r="B67" s="154"/>
      <c r="C67" s="154"/>
      <c r="D67" s="154"/>
      <c r="E67" s="154"/>
      <c r="F67" s="154"/>
    </row>
    <row r="68" spans="1:6" ht="15" x14ac:dyDescent="0.25">
      <c r="A68" s="153"/>
      <c r="B68" s="154"/>
      <c r="C68" s="154"/>
      <c r="D68" s="154"/>
      <c r="E68" s="154"/>
      <c r="F68" s="154"/>
    </row>
    <row r="69" spans="1:6" ht="15" x14ac:dyDescent="0.25">
      <c r="A69" s="153"/>
      <c r="B69" s="154"/>
      <c r="C69" s="154"/>
      <c r="D69" s="154"/>
      <c r="E69" s="154"/>
      <c r="F69" s="154"/>
    </row>
    <row r="70" spans="1:6" ht="15" x14ac:dyDescent="0.25">
      <c r="A70" s="153"/>
      <c r="B70" s="154"/>
      <c r="C70" s="154"/>
      <c r="D70" s="154"/>
      <c r="E70" s="154"/>
      <c r="F70" s="154"/>
    </row>
    <row r="71" spans="1:6" ht="15" x14ac:dyDescent="0.25">
      <c r="A71" s="153"/>
      <c r="B71" s="154"/>
      <c r="C71" s="154"/>
      <c r="D71" s="154"/>
      <c r="E71" s="154"/>
      <c r="F71" s="154"/>
    </row>
    <row r="72" spans="1:6" ht="15" x14ac:dyDescent="0.25">
      <c r="A72" s="153"/>
      <c r="B72" s="154"/>
      <c r="C72" s="154"/>
      <c r="D72" s="154"/>
      <c r="E72" s="154"/>
      <c r="F72" s="154"/>
    </row>
    <row r="73" spans="1:6" ht="15" x14ac:dyDescent="0.25">
      <c r="A73" s="153"/>
      <c r="B73" s="154"/>
      <c r="C73" s="154"/>
      <c r="D73" s="154"/>
      <c r="E73" s="154"/>
      <c r="F73" s="154"/>
    </row>
    <row r="74" spans="1:6" ht="15" x14ac:dyDescent="0.25">
      <c r="A74" s="153"/>
      <c r="B74" s="154"/>
      <c r="C74" s="154"/>
      <c r="D74" s="154"/>
      <c r="E74" s="154"/>
      <c r="F74" s="154"/>
    </row>
    <row r="75" spans="1:6" ht="15" x14ac:dyDescent="0.25">
      <c r="A75" s="153"/>
      <c r="B75" s="154"/>
      <c r="C75" s="154"/>
      <c r="D75" s="154"/>
      <c r="E75" s="154"/>
      <c r="F75" s="154"/>
    </row>
    <row r="76" spans="1:6" ht="15" x14ac:dyDescent="0.25">
      <c r="A76" s="153"/>
      <c r="B76" s="154"/>
      <c r="C76" s="154"/>
      <c r="D76" s="154"/>
      <c r="E76" s="154"/>
      <c r="F76" s="154"/>
    </row>
    <row r="77" spans="1:6" ht="15" x14ac:dyDescent="0.25">
      <c r="A77" s="153"/>
      <c r="B77" s="154"/>
      <c r="C77" s="154"/>
      <c r="D77" s="154"/>
      <c r="E77" s="154"/>
      <c r="F77" s="154"/>
    </row>
    <row r="78" spans="1:6" ht="15" x14ac:dyDescent="0.25">
      <c r="A78" s="153"/>
      <c r="B78" s="154"/>
      <c r="C78" s="154"/>
      <c r="D78" s="154"/>
      <c r="E78" s="154"/>
      <c r="F78" s="154"/>
    </row>
    <row r="79" spans="1:6" ht="15" x14ac:dyDescent="0.25">
      <c r="A79" s="153"/>
      <c r="B79" s="154"/>
      <c r="C79" s="154"/>
      <c r="D79" s="154"/>
      <c r="E79" s="154"/>
      <c r="F79" s="154"/>
    </row>
    <row r="80" spans="1:6" ht="15" x14ac:dyDescent="0.25">
      <c r="A80" s="153"/>
      <c r="B80" s="154"/>
      <c r="C80" s="154"/>
      <c r="D80" s="154"/>
      <c r="E80" s="154"/>
      <c r="F80" s="154"/>
    </row>
    <row r="81" spans="1:6" ht="15" x14ac:dyDescent="0.25">
      <c r="A81" s="153"/>
      <c r="B81" s="154"/>
      <c r="C81" s="154"/>
      <c r="D81" s="154"/>
      <c r="E81" s="154"/>
      <c r="F81" s="154"/>
    </row>
    <row r="82" spans="1:6" ht="15" x14ac:dyDescent="0.25">
      <c r="A82" s="153"/>
      <c r="B82" s="154"/>
      <c r="C82" s="154"/>
      <c r="D82" s="154"/>
      <c r="E82" s="154"/>
      <c r="F82" s="154"/>
    </row>
    <row r="83" spans="1:6" ht="15" x14ac:dyDescent="0.25">
      <c r="A83" s="153"/>
      <c r="B83" s="154"/>
      <c r="C83" s="154"/>
      <c r="D83" s="154"/>
      <c r="E83" s="154"/>
      <c r="F83" s="154"/>
    </row>
    <row r="84" spans="1:6" ht="15" x14ac:dyDescent="0.25">
      <c r="A84" s="153"/>
      <c r="B84" s="154"/>
      <c r="C84" s="154"/>
      <c r="D84" s="154"/>
      <c r="E84" s="154"/>
      <c r="F84" s="154"/>
    </row>
    <row r="85" spans="1:6" ht="15" x14ac:dyDescent="0.25">
      <c r="A85" s="153"/>
      <c r="B85" s="154"/>
      <c r="C85" s="154"/>
      <c r="D85" s="154"/>
      <c r="E85" s="154"/>
      <c r="F85" s="154"/>
    </row>
    <row r="86" spans="1:6" ht="15" x14ac:dyDescent="0.25">
      <c r="A86" s="153"/>
      <c r="B86" s="154"/>
      <c r="C86" s="154"/>
      <c r="D86" s="154"/>
      <c r="E86" s="154"/>
      <c r="F86" s="154"/>
    </row>
    <row r="87" spans="1:6" ht="15" x14ac:dyDescent="0.25">
      <c r="A87" s="153"/>
      <c r="B87" s="154"/>
      <c r="C87" s="154"/>
      <c r="D87" s="154"/>
      <c r="E87" s="154"/>
      <c r="F87" s="154"/>
    </row>
    <row r="88" spans="1:6" ht="15" x14ac:dyDescent="0.25">
      <c r="A88" s="153"/>
      <c r="B88" s="154"/>
      <c r="C88" s="154"/>
      <c r="D88" s="154"/>
      <c r="E88" s="154"/>
      <c r="F88" s="154"/>
    </row>
    <row r="89" spans="1:6" ht="15" x14ac:dyDescent="0.25">
      <c r="A89" s="153"/>
      <c r="B89" s="154"/>
      <c r="C89" s="154"/>
      <c r="D89" s="154"/>
      <c r="E89" s="154"/>
      <c r="F89" s="154"/>
    </row>
    <row r="90" spans="1:6" ht="15" x14ac:dyDescent="0.25">
      <c r="A90" s="153"/>
      <c r="B90" s="154"/>
      <c r="C90" s="154"/>
      <c r="D90" s="154"/>
      <c r="E90" s="154"/>
      <c r="F90" s="154"/>
    </row>
    <row r="91" spans="1:6" ht="15" x14ac:dyDescent="0.25">
      <c r="A91" s="153"/>
      <c r="B91" s="154"/>
      <c r="C91" s="154"/>
      <c r="D91" s="154"/>
      <c r="E91" s="154"/>
      <c r="F91" s="154"/>
    </row>
    <row r="92" spans="1:6" ht="15" x14ac:dyDescent="0.25">
      <c r="A92" s="153"/>
      <c r="B92" s="154"/>
      <c r="C92" s="154"/>
      <c r="D92" s="154"/>
      <c r="E92" s="154"/>
      <c r="F92" s="154"/>
    </row>
    <row r="93" spans="1:6" ht="15" x14ac:dyDescent="0.25">
      <c r="A93" s="153"/>
      <c r="B93" s="154"/>
      <c r="C93" s="154"/>
      <c r="D93" s="154"/>
      <c r="E93" s="154"/>
      <c r="F93" s="154"/>
    </row>
    <row r="94" spans="1:6" ht="15" x14ac:dyDescent="0.25">
      <c r="A94" s="153"/>
      <c r="B94" s="154"/>
      <c r="C94" s="154"/>
      <c r="D94" s="154"/>
      <c r="E94" s="154"/>
      <c r="F94" s="154"/>
    </row>
    <row r="95" spans="1:6" ht="15" x14ac:dyDescent="0.25">
      <c r="A95" s="153"/>
      <c r="B95" s="154"/>
      <c r="C95" s="154"/>
      <c r="D95" s="154"/>
      <c r="E95" s="154"/>
      <c r="F95" s="154"/>
    </row>
    <row r="96" spans="1:6" ht="15" x14ac:dyDescent="0.25">
      <c r="A96" s="153"/>
      <c r="B96" s="154"/>
      <c r="C96" s="154"/>
      <c r="D96" s="154"/>
      <c r="E96" s="154"/>
      <c r="F96" s="154"/>
    </row>
    <row r="97" spans="1:6" ht="15" x14ac:dyDescent="0.25">
      <c r="A97" s="153"/>
      <c r="B97" s="154"/>
      <c r="C97" s="154"/>
      <c r="D97" s="154"/>
      <c r="E97" s="154"/>
      <c r="F97" s="154"/>
    </row>
    <row r="98" spans="1:6" ht="15" x14ac:dyDescent="0.25">
      <c r="A98" s="153"/>
      <c r="B98" s="154"/>
      <c r="C98" s="154"/>
      <c r="D98" s="154"/>
      <c r="E98" s="154"/>
      <c r="F98" s="154"/>
    </row>
    <row r="99" spans="1:6" ht="15" x14ac:dyDescent="0.25">
      <c r="A99" s="153"/>
      <c r="B99" s="154"/>
      <c r="C99" s="154"/>
      <c r="D99" s="154"/>
      <c r="E99" s="154"/>
      <c r="F99" s="154"/>
    </row>
    <row r="100" spans="1:6" ht="15" x14ac:dyDescent="0.25">
      <c r="A100" s="153"/>
      <c r="B100" s="154"/>
      <c r="C100" s="154"/>
      <c r="D100" s="154"/>
      <c r="E100" s="154"/>
      <c r="F100" s="154"/>
    </row>
    <row r="101" spans="1:6" ht="15" x14ac:dyDescent="0.25">
      <c r="A101" s="153"/>
      <c r="B101" s="154"/>
      <c r="C101" s="154"/>
      <c r="D101" s="154"/>
      <c r="E101" s="154"/>
      <c r="F101" s="154"/>
    </row>
    <row r="102" spans="1:6" ht="15" x14ac:dyDescent="0.25">
      <c r="A102" s="153"/>
      <c r="B102" s="154"/>
      <c r="C102" s="154"/>
      <c r="D102" s="154"/>
      <c r="E102" s="154"/>
      <c r="F102" s="154"/>
    </row>
    <row r="103" spans="1:6" ht="15" x14ac:dyDescent="0.25">
      <c r="A103" s="153"/>
      <c r="B103" s="154"/>
      <c r="C103" s="154"/>
      <c r="D103" s="154"/>
      <c r="E103" s="154"/>
      <c r="F103" s="154"/>
    </row>
    <row r="104" spans="1:6" ht="15" x14ac:dyDescent="0.25">
      <c r="A104" s="153"/>
      <c r="B104" s="154"/>
      <c r="C104" s="154"/>
      <c r="D104" s="154"/>
      <c r="E104" s="154"/>
      <c r="F104" s="154"/>
    </row>
    <row r="105" spans="1:6" ht="15" x14ac:dyDescent="0.25">
      <c r="A105" s="153"/>
      <c r="B105" s="154"/>
      <c r="C105" s="154"/>
      <c r="D105" s="154"/>
      <c r="E105" s="154"/>
      <c r="F105" s="154"/>
    </row>
    <row r="106" spans="1:6" ht="15" x14ac:dyDescent="0.25">
      <c r="A106" s="153"/>
      <c r="B106" s="154"/>
      <c r="C106" s="154"/>
      <c r="D106" s="154"/>
      <c r="E106" s="154"/>
      <c r="F106" s="154"/>
    </row>
    <row r="107" spans="1:6" ht="15" x14ac:dyDescent="0.25">
      <c r="A107" s="153"/>
      <c r="B107" s="154"/>
      <c r="C107" s="154"/>
      <c r="D107" s="154"/>
      <c r="E107" s="154"/>
      <c r="F107" s="154"/>
    </row>
    <row r="108" spans="1:6" ht="15" x14ac:dyDescent="0.25">
      <c r="A108" s="153"/>
      <c r="B108" s="154"/>
      <c r="C108" s="154"/>
      <c r="D108" s="154"/>
      <c r="E108" s="154"/>
      <c r="F108" s="154"/>
    </row>
    <row r="109" spans="1:6" ht="15" x14ac:dyDescent="0.25">
      <c r="A109" s="153"/>
      <c r="B109" s="154"/>
      <c r="C109" s="154"/>
      <c r="D109" s="154"/>
      <c r="E109" s="154"/>
      <c r="F109" s="154"/>
    </row>
    <row r="110" spans="1:6" ht="15" x14ac:dyDescent="0.25">
      <c r="A110" s="153"/>
      <c r="B110" s="154"/>
      <c r="C110" s="154"/>
      <c r="D110" s="154"/>
      <c r="E110" s="154"/>
      <c r="F110" s="154"/>
    </row>
    <row r="111" spans="1:6" ht="15" x14ac:dyDescent="0.25">
      <c r="A111" s="153"/>
      <c r="B111" s="154"/>
      <c r="C111" s="154"/>
      <c r="D111" s="154"/>
      <c r="E111" s="154"/>
      <c r="F111" s="154"/>
    </row>
    <row r="112" spans="1:6" ht="15" x14ac:dyDescent="0.25">
      <c r="A112" s="153"/>
      <c r="B112" s="154"/>
      <c r="C112" s="154"/>
      <c r="D112" s="154"/>
      <c r="E112" s="154"/>
      <c r="F112" s="154"/>
    </row>
    <row r="113" spans="1:6" ht="15" x14ac:dyDescent="0.25">
      <c r="A113" s="153"/>
      <c r="B113" s="154"/>
      <c r="C113" s="154"/>
      <c r="D113" s="154"/>
      <c r="E113" s="154"/>
      <c r="F113" s="154"/>
    </row>
    <row r="114" spans="1:6" ht="15" x14ac:dyDescent="0.25">
      <c r="A114" s="153"/>
      <c r="B114" s="154"/>
      <c r="C114" s="154"/>
      <c r="D114" s="154"/>
      <c r="E114" s="154"/>
      <c r="F114" s="154"/>
    </row>
    <row r="115" spans="1:6" ht="15" x14ac:dyDescent="0.25">
      <c r="A115" s="153"/>
      <c r="B115" s="154"/>
      <c r="C115" s="154"/>
      <c r="D115" s="154"/>
      <c r="E115" s="154"/>
      <c r="F115" s="154"/>
    </row>
    <row r="116" spans="1:6" ht="15" x14ac:dyDescent="0.25">
      <c r="A116" s="153"/>
      <c r="B116" s="154"/>
      <c r="C116" s="154"/>
      <c r="D116" s="154"/>
      <c r="E116" s="154"/>
      <c r="F116" s="154"/>
    </row>
    <row r="117" spans="1:6" ht="15" x14ac:dyDescent="0.25">
      <c r="A117" s="153"/>
      <c r="B117" s="154"/>
      <c r="C117" s="154"/>
      <c r="D117" s="154"/>
      <c r="E117" s="154"/>
      <c r="F117" s="154"/>
    </row>
    <row r="118" spans="1:6" ht="15" x14ac:dyDescent="0.25">
      <c r="A118" s="153"/>
      <c r="B118" s="154"/>
      <c r="C118" s="154"/>
      <c r="D118" s="154"/>
      <c r="E118" s="154"/>
      <c r="F118" s="154"/>
    </row>
    <row r="119" spans="1:6" ht="15" x14ac:dyDescent="0.25">
      <c r="A119" s="153"/>
      <c r="B119" s="154"/>
      <c r="C119" s="154"/>
      <c r="D119" s="154"/>
      <c r="E119" s="154"/>
      <c r="F119" s="154"/>
    </row>
    <row r="120" spans="1:6" ht="15" x14ac:dyDescent="0.25">
      <c r="A120" s="153"/>
      <c r="B120" s="154"/>
      <c r="C120" s="154"/>
      <c r="D120" s="154"/>
      <c r="E120" s="154"/>
      <c r="F120" s="154"/>
    </row>
    <row r="121" spans="1:6" ht="15" x14ac:dyDescent="0.25">
      <c r="A121" s="153"/>
      <c r="B121" s="154"/>
      <c r="C121" s="154"/>
      <c r="D121" s="154"/>
      <c r="E121" s="154"/>
      <c r="F121" s="154"/>
    </row>
    <row r="122" spans="1:6" ht="15" x14ac:dyDescent="0.25">
      <c r="A122" s="153"/>
      <c r="B122" s="154"/>
      <c r="C122" s="154"/>
      <c r="D122" s="154"/>
      <c r="E122" s="154"/>
      <c r="F122" s="154"/>
    </row>
    <row r="123" spans="1:6" ht="15" x14ac:dyDescent="0.25">
      <c r="A123" s="153"/>
      <c r="B123" s="154"/>
      <c r="C123" s="154"/>
      <c r="D123" s="154"/>
      <c r="E123" s="154"/>
      <c r="F123" s="154"/>
    </row>
    <row r="124" spans="1:6" ht="15" x14ac:dyDescent="0.25">
      <c r="A124" s="153"/>
      <c r="B124" s="154"/>
      <c r="C124" s="154"/>
      <c r="D124" s="154"/>
      <c r="E124" s="154"/>
      <c r="F124" s="154"/>
    </row>
    <row r="125" spans="1:6" ht="15" x14ac:dyDescent="0.25">
      <c r="A125" s="153"/>
      <c r="B125" s="154"/>
      <c r="C125" s="154"/>
      <c r="D125" s="154"/>
      <c r="E125" s="154"/>
      <c r="F125" s="154"/>
    </row>
    <row r="126" spans="1:6" ht="15" x14ac:dyDescent="0.25">
      <c r="A126" s="153"/>
      <c r="B126" s="154"/>
      <c r="C126" s="154"/>
      <c r="D126" s="154"/>
      <c r="E126" s="154"/>
      <c r="F126" s="154"/>
    </row>
    <row r="127" spans="1:6" ht="15" x14ac:dyDescent="0.25">
      <c r="A127" s="153"/>
      <c r="B127" s="154"/>
      <c r="C127" s="154"/>
      <c r="D127" s="154"/>
      <c r="E127" s="154"/>
      <c r="F127" s="154"/>
    </row>
    <row r="128" spans="1:6" ht="15" x14ac:dyDescent="0.25">
      <c r="A128" s="153"/>
      <c r="B128" s="154"/>
      <c r="C128" s="154"/>
      <c r="D128" s="154"/>
      <c r="E128" s="154"/>
      <c r="F128" s="154"/>
    </row>
    <row r="129" spans="1:6" ht="15" x14ac:dyDescent="0.25">
      <c r="A129" s="153"/>
      <c r="B129" s="154"/>
      <c r="C129" s="154"/>
      <c r="D129" s="154"/>
      <c r="E129" s="154"/>
      <c r="F129" s="154"/>
    </row>
    <row r="130" spans="1:6" ht="15" x14ac:dyDescent="0.25">
      <c r="A130" s="153"/>
      <c r="B130" s="154"/>
      <c r="C130" s="154"/>
      <c r="D130" s="154"/>
      <c r="E130" s="154"/>
      <c r="F130" s="154"/>
    </row>
    <row r="131" spans="1:6" ht="15" x14ac:dyDescent="0.25">
      <c r="A131" s="153"/>
      <c r="B131" s="154"/>
      <c r="C131" s="154"/>
      <c r="D131" s="154"/>
      <c r="E131" s="154"/>
      <c r="F131" s="154"/>
    </row>
    <row r="132" spans="1:6" ht="15" x14ac:dyDescent="0.25">
      <c r="A132" s="153"/>
      <c r="B132" s="154"/>
      <c r="C132" s="154"/>
      <c r="D132" s="154"/>
      <c r="E132" s="154"/>
      <c r="F132" s="154"/>
    </row>
    <row r="133" spans="1:6" ht="15" x14ac:dyDescent="0.25">
      <c r="A133" s="153"/>
      <c r="B133" s="154"/>
      <c r="C133" s="154"/>
      <c r="D133" s="154"/>
      <c r="E133" s="154"/>
      <c r="F133" s="154"/>
    </row>
    <row r="134" spans="1:6" ht="15" x14ac:dyDescent="0.25">
      <c r="A134" s="153"/>
      <c r="B134" s="154"/>
      <c r="C134" s="154"/>
      <c r="D134" s="154"/>
      <c r="E134" s="154"/>
      <c r="F134" s="154"/>
    </row>
    <row r="135" spans="1:6" ht="15" x14ac:dyDescent="0.25">
      <c r="A135" s="153"/>
      <c r="B135" s="154"/>
      <c r="C135" s="154"/>
      <c r="D135" s="154"/>
      <c r="E135" s="154"/>
      <c r="F135" s="154"/>
    </row>
    <row r="136" spans="1:6" ht="15" x14ac:dyDescent="0.25">
      <c r="A136" s="153"/>
      <c r="B136" s="154"/>
      <c r="C136" s="154"/>
      <c r="D136" s="154"/>
      <c r="E136" s="154"/>
      <c r="F136" s="154"/>
    </row>
    <row r="137" spans="1:6" ht="15" x14ac:dyDescent="0.25">
      <c r="A137" s="153"/>
      <c r="B137" s="154"/>
      <c r="C137" s="154"/>
      <c r="D137" s="154"/>
      <c r="E137" s="154"/>
      <c r="F137" s="154"/>
    </row>
    <row r="138" spans="1:6" ht="15" x14ac:dyDescent="0.25">
      <c r="A138" s="153"/>
      <c r="B138" s="154"/>
      <c r="C138" s="154"/>
      <c r="D138" s="154"/>
      <c r="E138" s="154"/>
      <c r="F138" s="154"/>
    </row>
    <row r="139" spans="1:6" ht="15" x14ac:dyDescent="0.25">
      <c r="A139" s="153"/>
      <c r="B139" s="154"/>
      <c r="C139" s="154"/>
      <c r="D139" s="154"/>
      <c r="E139" s="154"/>
      <c r="F139" s="154"/>
    </row>
    <row r="140" spans="1:6" ht="15" x14ac:dyDescent="0.25">
      <c r="A140" s="153"/>
      <c r="B140" s="154"/>
      <c r="C140" s="154"/>
      <c r="D140" s="154"/>
      <c r="E140" s="154"/>
      <c r="F140" s="154"/>
    </row>
    <row r="141" spans="1:6" ht="15" x14ac:dyDescent="0.25">
      <c r="A141" s="153"/>
      <c r="B141" s="154"/>
      <c r="C141" s="154"/>
      <c r="D141" s="154"/>
      <c r="E141" s="154"/>
      <c r="F141" s="154"/>
    </row>
    <row r="142" spans="1:6" ht="15" x14ac:dyDescent="0.25">
      <c r="A142" s="153"/>
      <c r="B142" s="154"/>
      <c r="C142" s="154"/>
      <c r="D142" s="154"/>
      <c r="E142" s="154"/>
      <c r="F142" s="154"/>
    </row>
    <row r="143" spans="1:6" ht="15" x14ac:dyDescent="0.25">
      <c r="A143" s="153"/>
      <c r="B143" s="154"/>
      <c r="C143" s="154"/>
      <c r="D143" s="154"/>
      <c r="E143" s="154"/>
      <c r="F143" s="154"/>
    </row>
    <row r="144" spans="1:6" ht="15" x14ac:dyDescent="0.25">
      <c r="A144" s="153"/>
      <c r="B144" s="154"/>
      <c r="C144" s="154"/>
      <c r="D144" s="154"/>
      <c r="E144" s="154"/>
      <c r="F144" s="154"/>
    </row>
    <row r="145" spans="1:6" ht="15" x14ac:dyDescent="0.25">
      <c r="A145" s="153"/>
      <c r="B145" s="154"/>
      <c r="C145" s="154"/>
      <c r="D145" s="154"/>
      <c r="E145" s="154"/>
      <c r="F145" s="154"/>
    </row>
    <row r="146" spans="1:6" ht="15" x14ac:dyDescent="0.25">
      <c r="A146" s="153"/>
      <c r="B146" s="154"/>
      <c r="C146" s="154"/>
      <c r="D146" s="154"/>
      <c r="E146" s="154"/>
      <c r="F146" s="154"/>
    </row>
    <row r="147" spans="1:6" ht="15" x14ac:dyDescent="0.25">
      <c r="A147" s="153"/>
      <c r="B147" s="154"/>
      <c r="C147" s="154"/>
      <c r="D147" s="154"/>
      <c r="E147" s="154"/>
      <c r="F147" s="154"/>
    </row>
    <row r="148" spans="1:6" ht="15" x14ac:dyDescent="0.25">
      <c r="A148" s="153"/>
      <c r="B148" s="154"/>
      <c r="C148" s="154"/>
      <c r="D148" s="154"/>
      <c r="E148" s="154"/>
      <c r="F148" s="154"/>
    </row>
    <row r="149" spans="1:6" ht="15" x14ac:dyDescent="0.25">
      <c r="A149" s="153"/>
      <c r="B149" s="154"/>
      <c r="C149" s="154"/>
      <c r="D149" s="154"/>
      <c r="E149" s="154"/>
      <c r="F149" s="154"/>
    </row>
    <row r="150" spans="1:6" ht="15" x14ac:dyDescent="0.25">
      <c r="A150" s="153"/>
      <c r="B150" s="154"/>
      <c r="C150" s="154"/>
      <c r="D150" s="154"/>
      <c r="E150" s="154"/>
      <c r="F150" s="154"/>
    </row>
    <row r="151" spans="1:6" ht="15" x14ac:dyDescent="0.25">
      <c r="A151" s="153"/>
      <c r="B151" s="154"/>
      <c r="C151" s="154"/>
      <c r="D151" s="154"/>
      <c r="E151" s="154"/>
      <c r="F151" s="154"/>
    </row>
    <row r="152" spans="1:6" ht="15" x14ac:dyDescent="0.25">
      <c r="A152" s="153"/>
      <c r="B152" s="154"/>
      <c r="C152" s="154"/>
      <c r="D152" s="154"/>
      <c r="E152" s="154"/>
      <c r="F152" s="154"/>
    </row>
    <row r="153" spans="1:6" ht="15" x14ac:dyDescent="0.25">
      <c r="A153" s="153"/>
      <c r="B153" s="154"/>
      <c r="C153" s="154"/>
      <c r="D153" s="154"/>
      <c r="E153" s="154"/>
      <c r="F153" s="154"/>
    </row>
    <row r="154" spans="1:6" ht="15" x14ac:dyDescent="0.25">
      <c r="A154" s="153"/>
      <c r="B154" s="154"/>
      <c r="C154" s="154"/>
      <c r="D154" s="154"/>
      <c r="E154" s="154"/>
      <c r="F154" s="154"/>
    </row>
    <row r="155" spans="1:6" ht="15" x14ac:dyDescent="0.25">
      <c r="A155" s="153"/>
      <c r="B155" s="154"/>
      <c r="C155" s="154"/>
      <c r="D155" s="154"/>
      <c r="E155" s="154"/>
      <c r="F155" s="154"/>
    </row>
    <row r="156" spans="1:6" ht="15" x14ac:dyDescent="0.25">
      <c r="A156" s="153"/>
      <c r="B156" s="154"/>
      <c r="C156" s="154"/>
      <c r="D156" s="154"/>
      <c r="E156" s="154"/>
      <c r="F156" s="154"/>
    </row>
    <row r="157" spans="1:6" ht="15" x14ac:dyDescent="0.25">
      <c r="A157" s="153"/>
      <c r="B157" s="154"/>
      <c r="C157" s="154"/>
      <c r="D157" s="154"/>
      <c r="E157" s="154"/>
      <c r="F157" s="154"/>
    </row>
    <row r="158" spans="1:6" ht="15" x14ac:dyDescent="0.25">
      <c r="A158" s="153"/>
      <c r="B158" s="154"/>
      <c r="C158" s="154"/>
      <c r="D158" s="154"/>
      <c r="E158" s="154"/>
      <c r="F158" s="154"/>
    </row>
    <row r="159" spans="1:6" ht="15" x14ac:dyDescent="0.25">
      <c r="A159" s="153"/>
      <c r="B159" s="154"/>
      <c r="C159" s="154"/>
      <c r="D159" s="154"/>
      <c r="E159" s="154"/>
      <c r="F159" s="154"/>
    </row>
    <row r="160" spans="1:6" ht="15" x14ac:dyDescent="0.25">
      <c r="A160" s="153"/>
      <c r="B160" s="154"/>
      <c r="C160" s="154"/>
      <c r="D160" s="154"/>
      <c r="E160" s="154"/>
      <c r="F160" s="154"/>
    </row>
    <row r="161" spans="1:6" ht="15" x14ac:dyDescent="0.25">
      <c r="A161" s="153"/>
      <c r="B161" s="154"/>
      <c r="C161" s="154"/>
      <c r="D161" s="154"/>
      <c r="E161" s="154"/>
      <c r="F161" s="154"/>
    </row>
    <row r="162" spans="1:6" ht="15" x14ac:dyDescent="0.25">
      <c r="A162" s="153"/>
      <c r="B162" s="154"/>
      <c r="C162" s="154"/>
      <c r="D162" s="154"/>
      <c r="E162" s="154"/>
      <c r="F162" s="154"/>
    </row>
    <row r="163" spans="1:6" ht="15" x14ac:dyDescent="0.25">
      <c r="A163" s="153"/>
      <c r="B163" s="154"/>
      <c r="C163" s="154"/>
      <c r="D163" s="154"/>
      <c r="E163" s="154"/>
      <c r="F163" s="154"/>
    </row>
    <row r="164" spans="1:6" ht="15" x14ac:dyDescent="0.25">
      <c r="A164" s="153"/>
      <c r="B164" s="154"/>
      <c r="C164" s="154"/>
      <c r="D164" s="154"/>
      <c r="E164" s="154"/>
      <c r="F164" s="154"/>
    </row>
    <row r="165" spans="1:6" ht="15" x14ac:dyDescent="0.25">
      <c r="A165" s="153"/>
      <c r="B165" s="154"/>
      <c r="C165" s="154"/>
      <c r="D165" s="154"/>
      <c r="E165" s="154"/>
      <c r="F165" s="154"/>
    </row>
    <row r="166" spans="1:6" ht="15" x14ac:dyDescent="0.25">
      <c r="A166" s="153"/>
      <c r="B166" s="154"/>
      <c r="C166" s="154"/>
      <c r="D166" s="154"/>
      <c r="E166" s="154"/>
      <c r="F166" s="154"/>
    </row>
    <row r="167" spans="1:6" ht="15" x14ac:dyDescent="0.25">
      <c r="A167" s="153"/>
      <c r="B167" s="154"/>
      <c r="C167" s="154"/>
      <c r="D167" s="154"/>
      <c r="E167" s="154"/>
      <c r="F167" s="154"/>
    </row>
    <row r="168" spans="1:6" ht="15" x14ac:dyDescent="0.25">
      <c r="A168" s="153"/>
      <c r="B168" s="154"/>
      <c r="C168" s="154"/>
      <c r="D168" s="154"/>
      <c r="E168" s="154"/>
      <c r="F168" s="154"/>
    </row>
    <row r="169" spans="1:6" ht="15" x14ac:dyDescent="0.25">
      <c r="A169" s="153"/>
      <c r="B169" s="154"/>
      <c r="C169" s="154"/>
      <c r="D169" s="154"/>
      <c r="E169" s="154"/>
      <c r="F169" s="154"/>
    </row>
    <row r="170" spans="1:6" ht="15" x14ac:dyDescent="0.25">
      <c r="A170" s="153"/>
      <c r="B170" s="154"/>
      <c r="C170" s="154"/>
      <c r="D170" s="154"/>
      <c r="E170" s="154"/>
      <c r="F170" s="154"/>
    </row>
    <row r="171" spans="1:6" ht="15" x14ac:dyDescent="0.25">
      <c r="A171" s="153"/>
      <c r="B171" s="154"/>
      <c r="C171" s="154"/>
      <c r="D171" s="154"/>
      <c r="E171" s="154"/>
      <c r="F171" s="154"/>
    </row>
    <row r="172" spans="1:6" ht="15" x14ac:dyDescent="0.25">
      <c r="A172" s="153"/>
      <c r="B172" s="154"/>
      <c r="C172" s="154"/>
      <c r="D172" s="154"/>
      <c r="E172" s="154"/>
      <c r="F172" s="154"/>
    </row>
    <row r="173" spans="1:6" ht="15" x14ac:dyDescent="0.25">
      <c r="A173" s="153"/>
      <c r="B173" s="154"/>
      <c r="C173" s="154"/>
      <c r="D173" s="154"/>
      <c r="E173" s="154"/>
      <c r="F173" s="154"/>
    </row>
    <row r="174" spans="1:6" ht="15" x14ac:dyDescent="0.25">
      <c r="A174" s="153"/>
      <c r="B174" s="154"/>
      <c r="C174" s="154"/>
      <c r="D174" s="154"/>
      <c r="E174" s="154"/>
      <c r="F174" s="154"/>
    </row>
    <row r="175" spans="1:6" ht="15" x14ac:dyDescent="0.25">
      <c r="A175" s="153"/>
      <c r="B175" s="154"/>
      <c r="C175" s="154"/>
      <c r="D175" s="154"/>
      <c r="E175" s="154"/>
      <c r="F175" s="154"/>
    </row>
    <row r="176" spans="1:6" ht="15" x14ac:dyDescent="0.25">
      <c r="A176" s="153"/>
      <c r="B176" s="154"/>
      <c r="C176" s="154"/>
      <c r="D176" s="154"/>
      <c r="E176" s="154"/>
      <c r="F176" s="154"/>
    </row>
    <row r="177" spans="1:6" ht="15" x14ac:dyDescent="0.25">
      <c r="A177" s="153"/>
      <c r="B177" s="154"/>
      <c r="C177" s="154"/>
      <c r="D177" s="154"/>
      <c r="E177" s="154"/>
      <c r="F177" s="154"/>
    </row>
    <row r="178" spans="1:6" ht="15" x14ac:dyDescent="0.25">
      <c r="A178" s="153"/>
      <c r="B178" s="154"/>
      <c r="C178" s="154"/>
      <c r="D178" s="154"/>
      <c r="E178" s="154"/>
      <c r="F178" s="154"/>
    </row>
    <row r="179" spans="1:6" ht="15" x14ac:dyDescent="0.25">
      <c r="A179" s="153"/>
      <c r="B179" s="154"/>
      <c r="C179" s="154"/>
      <c r="D179" s="154"/>
      <c r="E179" s="154"/>
      <c r="F179" s="154"/>
    </row>
    <row r="180" spans="1:6" ht="15" x14ac:dyDescent="0.25">
      <c r="A180" s="153"/>
      <c r="B180" s="154"/>
      <c r="C180" s="154"/>
      <c r="D180" s="154"/>
      <c r="E180" s="154"/>
      <c r="F180" s="154"/>
    </row>
    <row r="181" spans="1:6" ht="15" x14ac:dyDescent="0.25">
      <c r="A181" s="153"/>
      <c r="B181" s="154"/>
      <c r="C181" s="154"/>
      <c r="D181" s="154"/>
      <c r="E181" s="154"/>
      <c r="F181" s="154"/>
    </row>
    <row r="182" spans="1:6" ht="15" x14ac:dyDescent="0.25">
      <c r="A182" s="153"/>
      <c r="B182" s="154"/>
      <c r="C182" s="154"/>
      <c r="D182" s="154"/>
      <c r="E182" s="154"/>
      <c r="F182" s="154"/>
    </row>
    <row r="183" spans="1:6" ht="15" x14ac:dyDescent="0.25">
      <c r="A183" s="153"/>
      <c r="B183" s="154"/>
      <c r="C183" s="154"/>
      <c r="D183" s="154"/>
      <c r="E183" s="154"/>
      <c r="F183" s="154"/>
    </row>
    <row r="184" spans="1:6" ht="15" x14ac:dyDescent="0.25">
      <c r="A184" s="153"/>
      <c r="B184" s="154"/>
      <c r="C184" s="154"/>
      <c r="D184" s="154"/>
      <c r="E184" s="154"/>
      <c r="F184" s="154"/>
    </row>
    <row r="185" spans="1:6" ht="15" x14ac:dyDescent="0.25">
      <c r="A185" s="153"/>
      <c r="B185" s="154"/>
      <c r="C185" s="154"/>
      <c r="D185" s="154"/>
      <c r="E185" s="154"/>
      <c r="F185" s="154"/>
    </row>
  </sheetData>
  <mergeCells count="2">
    <mergeCell ref="C1:F1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Datos_Generales</vt:lpstr>
      <vt:lpstr>Ayuda</vt:lpstr>
      <vt:lpstr>C05</vt:lpstr>
      <vt:lpstr>C06</vt:lpstr>
      <vt:lpstr>C07</vt:lpstr>
      <vt:lpstr>C26</vt:lpstr>
      <vt:lpstr>'C05'!Área_de_impresión</vt:lpstr>
      <vt:lpstr>'C06'!Área_de_impresión</vt:lpstr>
      <vt:lpstr>'C07'!Área_de_impresión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MRC</dc:creator>
  <cp:lastModifiedBy>Mario Ramirez</cp:lastModifiedBy>
  <dcterms:created xsi:type="dcterms:W3CDTF">2020-03-03T20:49:22Z</dcterms:created>
  <dcterms:modified xsi:type="dcterms:W3CDTF">2022-02-07T15:05:33Z</dcterms:modified>
</cp:coreProperties>
</file>